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40" yWindow="620" windowWidth="25280" windowHeight="12460" tabRatio="701" activeTab="4"/>
  </bookViews>
  <sheets>
    <sheet name="Deckblatt" sheetId="1" r:id="rId1"/>
    <sheet name="Inhalt" sheetId="2" r:id="rId2"/>
    <sheet name="Einführung" sheetId="3" r:id="rId3"/>
    <sheet name="Tab0"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s>
  <externalReferences>
    <externalReference r:id="rId19"/>
  </externalReferences>
  <definedNames/>
  <calcPr fullCalcOnLoad="1"/>
</workbook>
</file>

<file path=xl/sharedStrings.xml><?xml version="1.0" encoding="utf-8"?>
<sst xmlns="http://schemas.openxmlformats.org/spreadsheetml/2006/main" count="1404" uniqueCount="248">
  <si>
    <t>Aus der Gruppe der Unternehmen, die eine Teilnahme verweigert hatten oder von denen bis Ende Juli 2014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unternehmensinterner FuE) erfasst, um auf diesem Weg  für eine mögliche Verzerrung der teilnehmenden Unternehmen im Hinblick auf ihre Innovationstätigkeit zu kontrollieren. Die Nicht-Teilnehmer-Befragung wurde bis Mitte September 2014 abgeschlossen.</t>
  </si>
  <si>
    <t>Die Ergebnisse der Innovationserhebung Berlin 2014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Ergenbissen der Nicht-Teilnehmer-Befragung ergibt. Die Korrekturmethode ist dargestellt in Aschhoff, B., E. Baier, D. Crass, M. Hud, P. Hünermund, C. Köhler, B. Peters, C. Rammer, E. Schricke, T. Schubert, F. Schwiebacher (2013), Innovation in Germany - Results of the German CIS 2006 to 2010, ZEW Dokumentation Nr. 13-01, Mannheim.</t>
  </si>
  <si>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</si>
  <si>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Angaben zur Grundgesamtheit wurden einer Sonderauswertung des Unternehmensregisters Berlin durch das Statistische Landesamt entnommen. Da sich der aktuelle Datenstand im Unternehmensregister zum Auswertungszeitpunkt auf das Jahr 2012 bezog, mussten die Werte für 2013 fortgeschrieben werden</t>
    </r>
    <r>
      <rPr>
        <b/>
        <sz val="9"/>
        <rFont val="Arial"/>
        <family val="2"/>
      </rPr>
      <t xml:space="preserve">. </t>
    </r>
    <r>
      <rPr>
        <sz val="9"/>
        <rFont val="Arial"/>
        <family val="2"/>
      </rPr>
      <t xml:space="preserve">Aus diesem Grund sind die dargestellten </t>
    </r>
    <r>
      <rPr>
        <b/>
        <sz val="9"/>
        <rFont val="Arial"/>
        <family val="2"/>
      </rPr>
      <t>Ergebnisse vorläufig</t>
    </r>
    <r>
      <rPr>
        <sz val="9"/>
        <rFont val="Arial"/>
        <family val="2"/>
      </rPr>
      <t xml:space="preserve"> und werden nach Vorliegen der Werte des Unternehmensregisters Berlin für das Jahr 2013 aktualisiert. Hierfür wurde auf Angaben aus der Konjunkturstatistik für das verarbeitende Gewerbe und die Dienstleistungen zurückgegriffen. Für Branchen, zu denen keine konjunkturstatistischen Angaben vorlagen (WZ 2008 35-39, 64-66) wurden Angaben von Fachverbänden sowie Auswertungen des Mannheimer Unternehmenspanels herangezogen.</t>
    </r>
  </si>
  <si>
    <t xml:space="preserve">Im Bereich des WZ 72 wurden öffentliche Forschungseinrichtungen herausgerechnet, da diese nicht Ziel der Innovationserhebung Berlin 2014 waren. Im Bereich der WZ 64 bis 66 wurden die Umsatzzahlen an die in der Innovationserhebung zugrunde gelegte Definition (Bruttozins- und -provisionserträge und Bruttobeitragseinnahmen) angepasst. Außerdem wurden die Beschäftigtenzahlen um Selbstständige ergänzt.  </t>
  </si>
  <si>
    <t>Im Zug der Feldphase stellte sich heraus, dass 772 Unternehmen der Bruttostichprobe (16 %) als neutrale Ausfälle zu werten waren, da die Unternehmen zum Befragungszeitpunkt entweder nicht mehr wirtschaftlich aktiv waren, nicht zur Zielgrundgesamtheit zählten oder trotz zahlreicher postalischer und telefonischer Kontaktversuche nicht erreicht werden konnten. Für 820 Unternehmen konnten verwertbare Fragebogenangaben erfasst werden, was einer Rücklaufquote bezogen auf die um neutrale Ausfälle korrigierte Bruttostichprobe von 20 % entspricht. Darunter sind auch 69 Großunternehmen, für die keine vollständigen Fragebogenangaben vorlagen und für die Fragebogenangaben aus anderen Quellen (u.a. Unternehmens- und Geschäftsberichte, Jahresabschlüsse, Fragebogenangaben auf Konzernebene) geschätzt wurden. Von den nicht teilnehmenden Unternehmen wurden 987 im Rahmen der Nicht-Teilnehmer-Befragung befragt. Insgesamt flossen Informationen zu 1.807 Unternehmen bzw. 44 % der Stichprobe in die Auswertungen ein.</t>
  </si>
  <si>
    <t>Hoher technologischer Anspruch/Neuheitsgrad</t>
  </si>
  <si>
    <t>Merkmale der nicht umgesetzten Innovationsaktivitäten</t>
  </si>
  <si>
    <t>Verwendung zusätzlicher Eigenmittel:</t>
  </si>
  <si>
    <t>Durchführung von (zusätzlichen) allgemeinen Investitionen</t>
  </si>
  <si>
    <t>Durchführung von (zusätzlichen) Innovationsaktivitäten</t>
  </si>
  <si>
    <t>Thesaurierung, Bildung von Rücklagen</t>
  </si>
  <si>
    <t>Keine Einschätzung möglich</t>
  </si>
  <si>
    <t>Ausschüttung an die Eigentümer (inkl. Rückzahlung von Gesellschafterdarlehen)</t>
  </si>
  <si>
    <t>Begleichung von Verbindlichkeiten (z.B. Rückzahlung von Krediten)</t>
  </si>
  <si>
    <t>nur Durchführung von (zusätzlichen) allgemeinen Investitionen</t>
  </si>
  <si>
    <t>Durchführung sowohl von allgemeinen Investitionen als auch von Innovationsaktivitäten</t>
  </si>
  <si>
    <t>nur Durchführung von (zusätzlichen) Innovationsaktivitäten</t>
  </si>
  <si>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</si>
  <si>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</si>
  <si>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</si>
  <si>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Marktneuheiten:</t>
    </r>
    <r>
      <rPr>
        <sz val="9"/>
        <rFont val="Arial"/>
        <family val="2"/>
      </rPr>
      <t xml:space="preserve"> Marktneuheiten sind neue oder merklich verbesserte Produkte (inkl. Dienstleistungen), die von Unternehmen als erste Anbieter auf dem Markt eingeführt wurden.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</si>
  <si>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</si>
  <si>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</si>
  <si>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</si>
  <si>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Qualitätsverbessernde Prozessinnovationen:</t>
    </r>
    <r>
      <rPr>
        <sz val="9"/>
        <rFont val="Arial"/>
        <family val="2"/>
      </rPr>
      <t xml:space="preserve"> Qualitätsverbessernde Prozessinnovationen sind Prozessinnovationen, die im Ergebnis die Produkt- bzw. Dienstleistungsqualität erhöhen. Sie gehen häufig mit Produktinnovationen einher. Durch die höhere Produktqualität verbessern diese Prozessinnovationen die Absatzchancen.</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</si>
  <si>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</si>
  <si>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</si>
  <si>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</si>
  <si>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Rammer, C. und B. Peters: Dokumentation zur Innovationserhebung 2014 - Innovationen mit Bezug zur Energiewende, Finanzierung von Innovationen, ZEW Dokumentation Nr. 14-02, Mannheim, 2014.</t>
  </si>
  <si>
    <r>
      <t>Innovationsaktive Unternehmen:</t>
    </r>
    <r>
      <rPr>
        <sz val="9"/>
        <rFont val="Arial"/>
        <family val="2"/>
      </rPr>
      <t xml:space="preserve"> Unternehmen, die im zurückliegenden Dreijahreszeitraum (2011-2013)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aktuellen Jahr (2013) finanzielle Mittel für Innovationsaktivitäten bereitgestellt haben, unabhängig davon, ob diese Aktivitäten zur Einführung von neuen Produkten oder neuen Prozessen geführt haben.</t>
    </r>
  </si>
  <si>
    <r>
      <t>Geplante Innovationsaktivitäten und -ausgaben:</t>
    </r>
    <r>
      <rPr>
        <sz val="9"/>
        <rFont val="Arial"/>
        <family val="2"/>
      </rPr>
      <t xml:space="preserve"> Die geplanten Innovationsaktivitäten beziehen sich auf das Erhebungsjahr (= 2014) und das Folgejahr (= 2015) und umfassen alle im jeweiligen Jahr geplanten Aktivitäten zur Entwicklung oder Einführung von Produkt- und Prozessinnovationen. Die geplanten Innovationsausgaben umfassen alle für diese Aktivitäten geplanten Ausgaben.</t>
    </r>
  </si>
  <si>
    <t>Im verarbeitenden Gewerbe werden die beiden Branchen "Spitzentechnologie" und "Hochwertige Technologie" unterschieden, die sich durch eine sehr hohe bzw. eine überdurchschnittliche FuE-Intensität auszeichnen. Sie sind auf Ebene von Klassen (4-Stellern) der WZ 2008 abgegrenzt (vgl. Gehrke, B., R. Frietsch, P. Neuhäusler und C. Rammer: Neuabgrenzung forschungsintensiver Industrien und Güter - NIW/ISI/ZEW-Listen 2012, Studien zum deutschen Innovationssystem 8-2013, Berlin: Expertenkommission Forschung und Innovation).</t>
  </si>
  <si>
    <t>In den Dienstleistungen werden fünf Bereiche der wissensintensiven Dienstleistungen unterschieden, die sich alle durch einen überdurchschnittlich hohen Humankapitaleinsatz auszeichnen (wissensintensive Dienstleistungen im Bereich Finanzen, Kommunikation, technische Beratung, nichttechnische Beratung, Medien/Kultur). Die Abgrenzung erfogt auf Ebene der Gruppen (3-Steller) der WZ 2008 (vgl. Gehrke, B., C. Rammer, R. Frietsch, P. Neuhäusler und M. Leidmann: Listen wissens- und technologieintensiver Güter und Wirtschaftszweige, Studien zum Deutschen Innovationssystem 19-2010, Berlin: Expertenkommission Forschung und Innovation).</t>
  </si>
  <si>
    <r>
      <t>Finanzierung von Innovationen:</t>
    </r>
    <r>
      <rPr>
        <sz val="9"/>
        <rFont val="Arial"/>
        <family val="2"/>
      </rPr>
      <t xml:space="preserve"> Finanzierungsquellen, die für die Finanzierung von Innovationsaktivitäten im vergangenen Dreijahreszeitraum genutzt wurden. Innovationsaktivitäten beziehen sich auf abgeschlossen, eingestellte/abgebrochene und noch laufende Produkt- und Prozessinnovationsaktivitäten.</t>
    </r>
  </si>
  <si>
    <t>Tab. 8</t>
  </si>
  <si>
    <t>Tab. 9</t>
  </si>
  <si>
    <t>Tab. 10</t>
  </si>
  <si>
    <t>Tab. 11</t>
  </si>
  <si>
    <t>Finanzierung von Innovationen 2013</t>
  </si>
  <si>
    <t>Verwendung zusätzlicher Eigenmittel</t>
  </si>
  <si>
    <t>Verwendung eines günstigen Kredits</t>
  </si>
  <si>
    <t>Innovationshemmnis Finanzierung 2013</t>
  </si>
  <si>
    <r>
      <t>Innovationshemmnis Finanzierung:</t>
    </r>
    <r>
      <rPr>
        <sz val="9"/>
        <rFont val="Arial"/>
        <family val="2"/>
      </rPr>
      <t xml:space="preserve"> Innovationsaktivitäten wurden im vergangenen Dreijahreszeitraum aufgrund von fehlenden finanziellen Mittel nicht umgesetzt. </t>
    </r>
  </si>
  <si>
    <r>
      <t>Verwendung zusätzlicher Eigenmittel:</t>
    </r>
    <r>
      <rPr>
        <sz val="9"/>
        <rFont val="Arial"/>
        <family val="2"/>
      </rPr>
      <t xml:space="preserve"> Wahrscheinliche Verwendung eines unerwartet zur Verfügung stehenden Gewinns bzw. unerwartet zur Verfügung stehender Eigenmittel in Höhe von 10 % des letzten Jahresumsatzes.</t>
    </r>
  </si>
  <si>
    <r>
      <t>Verwendung eines günstigen Kredits:</t>
    </r>
    <r>
      <rPr>
        <sz val="9"/>
        <rFont val="Arial"/>
        <family val="2"/>
      </rPr>
      <t xml:space="preserve"> Wahrscheinliche Verwendung eines angebotenen Kredits mit einem relativ günstigen Zinssatz in Höhe von 10 % des letzten Jahresumsatzes.</t>
    </r>
  </si>
  <si>
    <t>genutzte Finanzierungsquellen</t>
  </si>
  <si>
    <t>H</t>
  </si>
  <si>
    <t>I</t>
  </si>
  <si>
    <t>J</t>
  </si>
  <si>
    <t>Anteil an allen innovationsaktiven Unternehmen in %</t>
  </si>
  <si>
    <t>Finanzierungsquellen</t>
  </si>
  <si>
    <t>Laufender Geschäftsbetrieb (Cashflow)</t>
  </si>
  <si>
    <t>Factoring, Leasing, Lieferantenkredite</t>
  </si>
  <si>
    <t>Eigenkapitalerhöhung, Aufnahme neuer Gesellschafter</t>
  </si>
  <si>
    <t>Kontokorrentkredit, Dispolinie</t>
  </si>
  <si>
    <t>Beteiligung durch Unternehmen (inkl. VC-Fonds)</t>
  </si>
  <si>
    <t>Zweckgebundene Bankkredite</t>
  </si>
  <si>
    <t>Ausgabe von Anleihen und Schuldscheinen</t>
  </si>
  <si>
    <t>Öffentliche Zuschüsse/Zulagen</t>
  </si>
  <si>
    <t xml:space="preserve">Gesellschafterdarlehen, mezzanines Kapital (stille Beteiligungen, Genussscheine) </t>
  </si>
  <si>
    <t>Öffentliche Darlehen (z.B. durch KfW, Landesbanken)</t>
  </si>
  <si>
    <t>Anteil an allen Unternehmen mit wegen fehlender finanzieller Mittel nicht umgesetzten Innovationsaktivitäten in %</t>
  </si>
  <si>
    <t>a</t>
  </si>
  <si>
    <t>b</t>
  </si>
  <si>
    <t>c</t>
  </si>
  <si>
    <t>Keine Umsetzung von Innovationsaktivitäten aufgrund fehlender finanzieller Mittel</t>
  </si>
  <si>
    <t>Innovationshemmnis Finanzierung: Keine Umsetzung von Innovationsaktivitäten aufgrund fehlender finanzieller Mittel</t>
  </si>
  <si>
    <t>trifft voll zu</t>
  </si>
  <si>
    <t>trifft nicht zu</t>
  </si>
  <si>
    <t>trifft teilweise zu</t>
  </si>
  <si>
    <t>Hohe Unsicherheit über Machbarkeit/Marktakzeptanz</t>
  </si>
  <si>
    <t>Einstieg in neue Marktsegmente/Themenbereiche</t>
  </si>
  <si>
    <t>Hohe Marktnähe/Nähe zu Kundenwünschen</t>
  </si>
  <si>
    <t xml:space="preserve">Ergänzend zur Auswertung nach 15 Branchengruppen werden die Ergebnisse für Berlin sowie für die Vergleichsregionen auch differenziert nach 7 Technologiebranchen dargestellt. </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</si>
  <si>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</si>
  <si>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t>5.  Darstellung der Ergebnisse</t>
  </si>
  <si>
    <t>6. Definition der Indikatoren</t>
  </si>
  <si>
    <t>Die in den Tabellen dargestellten Indikatoren sind folgendermaßen definiert:</t>
  </si>
  <si>
    <t>Wirtschaftsgliederung</t>
  </si>
  <si>
    <t>Nahrung/Getränke/Tabak</t>
  </si>
  <si>
    <t>Textil/Chemie/Kunststoff</t>
  </si>
  <si>
    <t>Holz/Papier/Druck</t>
  </si>
  <si>
    <t>Metall/Glas/Steinwaren</t>
  </si>
  <si>
    <t>Elektroindustrie/Instrumententechnik</t>
  </si>
  <si>
    <t>Maschinen-/Fahrzeugbau</t>
  </si>
  <si>
    <t>Energie/Wasser/Entsorgung</t>
  </si>
  <si>
    <t>Verlage/Film/Rundfunk/Telekommunikation</t>
  </si>
  <si>
    <t>Software/Datenverarbeitung</t>
  </si>
  <si>
    <t>Finanzdienstleistungen</t>
  </si>
  <si>
    <t>Unternehmensberatung</t>
  </si>
  <si>
    <t>Forschung und Entwicklung</t>
  </si>
  <si>
    <t>Kreativdienstleistungen</t>
  </si>
  <si>
    <t>10-12</t>
  </si>
  <si>
    <t>13-15, 19-22</t>
  </si>
  <si>
    <t>16-18</t>
  </si>
  <si>
    <t>23-25</t>
  </si>
  <si>
    <t>26-27</t>
  </si>
  <si>
    <t>28-30, 33</t>
  </si>
  <si>
    <t>31-32</t>
  </si>
  <si>
    <t>sonstige Konsumgüter</t>
  </si>
  <si>
    <t>35-39</t>
  </si>
  <si>
    <t>58-61</t>
  </si>
  <si>
    <t>62-63</t>
  </si>
  <si>
    <t>64-66</t>
  </si>
  <si>
    <t>70.2</t>
  </si>
  <si>
    <t>71</t>
  </si>
  <si>
    <t>72</t>
  </si>
  <si>
    <t>73-74</t>
  </si>
  <si>
    <t>Industrie</t>
  </si>
  <si>
    <t>Dienstleistungen</t>
  </si>
  <si>
    <t>10-39</t>
  </si>
  <si>
    <t>58-66, 70.2-74</t>
  </si>
  <si>
    <t>Beschäftigte</t>
  </si>
  <si>
    <t>5-9</t>
  </si>
  <si>
    <t>10-19</t>
  </si>
  <si>
    <t>20-49</t>
  </si>
  <si>
    <t>50-249</t>
  </si>
  <si>
    <t>250-999</t>
  </si>
  <si>
    <t>1.000 u.m.</t>
  </si>
  <si>
    <t>Beschäftigtengrößenklassen</t>
  </si>
  <si>
    <t>innovations-aktive</t>
  </si>
  <si>
    <t>Innovatoren</t>
  </si>
  <si>
    <t>Produkt-innovatoren</t>
  </si>
  <si>
    <t>Prozess-innovatoren</t>
  </si>
  <si>
    <t>Berlin</t>
  </si>
  <si>
    <t>Anteil an allen Unternehmen in %</t>
  </si>
  <si>
    <t>Vergleichsregionen</t>
  </si>
  <si>
    <t>Deutschland</t>
  </si>
  <si>
    <t>Architektur-/Ingenieurbüros/techn. Labore</t>
  </si>
  <si>
    <t>innovations-aktive Unternehmen</t>
  </si>
  <si>
    <t>Insgesamt</t>
  </si>
  <si>
    <t>Unternehmen mit Marktneuheiten</t>
  </si>
  <si>
    <t>Deustchland</t>
  </si>
  <si>
    <t>Beschäftigungsgrößenklassen</t>
  </si>
  <si>
    <t>Unternehmen mit kontinuierlicher FuE-Tätigkeit</t>
  </si>
  <si>
    <t>Unternehmen mit gelegentlicher FuE-Tätigkeit</t>
  </si>
  <si>
    <t>Unternehmen mit Vergabe von FuE-Aufträgen an Dritte</t>
  </si>
  <si>
    <t>FuE-Ausgaben als Anteil am Umsatz</t>
  </si>
  <si>
    <t>Unternehmen mit Sortiments-neuheiten</t>
  </si>
  <si>
    <t>Unternehmen mit kostenredu-zierenden Prozess-innovationen</t>
  </si>
  <si>
    <t>Unternehmen mit qualitätsver-bessernden Prozess-innovationen</t>
  </si>
  <si>
    <t>Umsatzanteil von Marktneuheiten</t>
  </si>
  <si>
    <t>innovative Unternehmen</t>
  </si>
  <si>
    <t>fest geplante Innovations-aktivitäten in 2014</t>
  </si>
  <si>
    <t>Innovations-aktivitäten in 2014 noch unsicher</t>
  </si>
  <si>
    <t>Veränderung der Innovationsausgaben</t>
  </si>
  <si>
    <t>2013/14</t>
  </si>
  <si>
    <t>10-39, 58-66, 70.2-74</t>
  </si>
  <si>
    <t>Unternehmen mit 5 oder mehr Beschäftigten</t>
  </si>
  <si>
    <t>Inhalt</t>
  </si>
  <si>
    <t>Einführung</t>
  </si>
  <si>
    <t>T a b e l l e n t e i l</t>
  </si>
  <si>
    <t>Tab. 1</t>
  </si>
  <si>
    <t>Tab. 2</t>
  </si>
  <si>
    <t>Tab. 3</t>
  </si>
  <si>
    <t>Tab. 4</t>
  </si>
  <si>
    <t>Tab. 5</t>
  </si>
  <si>
    <t>Tab. 6</t>
  </si>
  <si>
    <t>Tab. 7</t>
  </si>
  <si>
    <t xml:space="preserve">  </t>
  </si>
  <si>
    <t>Kontakt:</t>
  </si>
  <si>
    <t>Christian Rammer</t>
  </si>
  <si>
    <t>Telefon: +49 (0)621 1235 184</t>
  </si>
  <si>
    <t>E-Mail: rammer@zew.de</t>
  </si>
  <si>
    <t>Zentrum für Europäische Wirtschaftsforschung (ZEW)</t>
  </si>
  <si>
    <t xml:space="preserve">Ergebnisse zu Innovationsbeteiligung, Innovationsausgaben, </t>
  </si>
  <si>
    <t>Veränderung zum Vorjahr in %</t>
  </si>
  <si>
    <t>Umsatzanteil von Sortiments-neuheiten</t>
  </si>
  <si>
    <t>Kosten-senkungsanteil durch Prozess-innovationen</t>
  </si>
  <si>
    <t>Umsatzanteil von Produkt-neuheiten</t>
  </si>
  <si>
    <t>Umsatzanstieg durch Qualitäts-verbesse-rungen</t>
  </si>
  <si>
    <t>Anteil am Umsatz in %</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</si>
  <si>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</si>
  <si>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</si>
  <si>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</si>
  <si>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</si>
  <si>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</si>
  <si>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</si>
  <si>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</si>
  <si>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</si>
  <si>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</si>
  <si>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</si>
  <si>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Unternehmen mit 5 oder merh Beschäftigten</t>
  </si>
  <si>
    <t>Technologiebranchen</t>
  </si>
  <si>
    <t>A</t>
  </si>
  <si>
    <t>B</t>
  </si>
  <si>
    <t>C</t>
  </si>
  <si>
    <t>D</t>
  </si>
  <si>
    <t>E</t>
  </si>
  <si>
    <t>F</t>
  </si>
  <si>
    <t>G</t>
  </si>
  <si>
    <t>Spitzentechnologie</t>
  </si>
  <si>
    <t>Hochwertige Technologie</t>
  </si>
  <si>
    <t>Wissensint. DL - Finanzen</t>
  </si>
  <si>
    <t>Wissensint. DL - Kommunikation</t>
  </si>
  <si>
    <t>Wissensint. DL - technische Beratung</t>
  </si>
  <si>
    <t>Wissensint. DL - nichttechnische Beratung</t>
  </si>
  <si>
    <t>Wissensint. DL - Medien/Kultur</t>
  </si>
  <si>
    <t>7. Technologiebranchen</t>
  </si>
  <si>
    <t>Anzahl der innovations-aktiven Unternehmen</t>
  </si>
  <si>
    <t>Anzahl der Unternehmen insgesamt</t>
  </si>
  <si>
    <t>Umsatz in Mio. €</t>
  </si>
  <si>
    <t>FuE-Ausgaben in Mio. €</t>
  </si>
  <si>
    <t>Innovations-ausgaben in Mio. €</t>
  </si>
  <si>
    <t>Tab. 0</t>
  </si>
  <si>
    <t>Innovationserhebung Berlin 2014</t>
  </si>
  <si>
    <t>Referenzjahr: 2013</t>
  </si>
  <si>
    <t>© Zentrum für Europäische Wirtschaftsforschung (ZEW), 2014</t>
  </si>
  <si>
    <t>Anzahl Unternehmen, Umsatz, Höhe Innovations- und FuE-Ausgaben 2013</t>
  </si>
  <si>
    <t>Produkt- und Prozessinnovationsaktivitäten 2013</t>
  </si>
  <si>
    <t>Arten von Produkt- und Prozessinnovationen 2013</t>
  </si>
  <si>
    <t>FuE-Aktivitäten 2013</t>
  </si>
  <si>
    <t>Innovationsausgaben 2013</t>
  </si>
  <si>
    <t>Innovationserfolge mit Produkt- und Prozessinnovationen 2013</t>
  </si>
  <si>
    <t>Geplante Innovationsaktivitäten 2014 und 2015</t>
  </si>
  <si>
    <t>Geplante Innovationsausgaben 2014 und 2015</t>
  </si>
  <si>
    <t>Berichtsjahr 2013</t>
  </si>
  <si>
    <t>2014/15</t>
  </si>
  <si>
    <t>2013/15</t>
  </si>
  <si>
    <t>fest geplante Innovations-aktivitäten in 2015</t>
  </si>
  <si>
    <t>Innovations-aktivitäten in 2015 noch unsicher</t>
  </si>
  <si>
    <t>Veröffentlichung: 10.11.2014</t>
  </si>
  <si>
    <t>Die Innovationserhebung Berlin 2014 wurde von Zentrum für Europäische Wirtschaftsforschung (ZEW) im Auftrag der Technologiestiftung Berlin durchgeführt. Sie hatte zum Ziel, die Innovationsaktivitäten der Unternehmen in Berlin im Berichtsjahr 2013 in einer national und international vergleichbaren Form zu erheben. Hierzu wurde die Innovationserhebung Berlin 2014 als Zusatzerhebung zur Deutschen Innovationserhebung konzipiert. Die Deutsche Innovationserhebung wird vom ZEW jährlich im Auftrag des Bundesforschungsministeriums durchgeführt. Für die Innovationserhebung Berlin 2014 kam dieselbe Erhebungsmethode im Hinblick auf Erhebungsinstrument (Fragebogen), Datenaufbereitung und Datenauswertung wie in der Deutschen Innovationserhebung zum Einsatz. Somit ist eine vollständige Vergleichbarkeit der Ergebnisse gewährleistet.</t>
  </si>
  <si>
    <t xml:space="preserve">Die Innovationserhebung Berlin 2014 zielt auf alle rechtlich selbstständigen Unternehmen mit Sitz in Berlin, die im Berichtsjahr 2013 fünf oder mehr Beschäftigte hatten und deren wirtschaftlicher Aktivitätsschwerpunkt in der Industrie oder den wissensintensiven Dienstleistungen (Abteilungen 10 bis 39, 58 bis 66, 71 bis 74 sowie Gruppe 70.2 der Wirtschaftszweigsystematik 2008) lag. </t>
  </si>
  <si>
    <t>Zusätzlich wurden Betriebe in Berlin mit mehr als 500 Beschäftigten von Unternehmen, die keine rechtlich selbstständigen Unternehmen, sondern Zweigbetriebe von Unternehmen mit Sitz außerhalb Berlins sind, erfasst. Dies betraf 19 Betriebe. Für Unternehmen mit 1.000 oder mehr Beschäftigten, die ihren rechtlichen Sitz in Berlin haben, in Berlin jedoch nur einen geringen Teil ihrer wirtschaftlichen Aktivitäten durchführen, wurden nur die Aktivitäten am Standort Berlin erfasst, sofern 2013 zumindest 500 Beschäftigte am Standort Berlin tätig waren. Dies betraf 15 Unternehmen.</t>
  </si>
  <si>
    <t>Innovationserfolgen und Innovationsfinanzierung</t>
  </si>
  <si>
    <t>von Unternehmen in Berlin im Vergleich zu</t>
  </si>
  <si>
    <t>Deutschland und anderen deutschen Großstädten</t>
  </si>
  <si>
    <t xml:space="preserve">Die Innovationserhebung Berlin 2014 ist als eine Panelsticherhebung konzipiert, die auf einer im Jahr 2012 erstellten Stichprobe basiert, die alle Unternehmen des Berichtskreises umfasst hat. Diese Stichprobe wurde im Jahr 2013 aufgefrischt. Im Jahr 2014 fand keine Affrischung statt. Gleichzeitig wurden Unternehmen, die in den Erhebungen der beiden Vorjahre mitgeteilt hatten, dass sie grundsätzlich nicht an der Erhebung teilnehmen, aus der Stichprobe genommen. Die Bruttostichprobe des Jahres 2014 umfasste 4.913 Unternehmen und setzte sich aus zwei Gruppen von Unternehmen zusammen: 963 Berliner Unternehmen stammten aus der Haupterhebung der Deutschen Innovationserhebung, 3.950 aus der Ausweitung der Stichprobe für die Innovationserhebung Berlin 2014. </t>
  </si>
  <si>
    <t>Die Bruttostichprobe wurde aus dem Datenbestand des Mannheimer Unternehmenspanels gewonnen, das vom ZEW in Zusammenarbeit mit Creditreform geführt wird. Es kam ein 4-seitiger schriftlicher Fragebogen zum Einsatz, der identisch mit dem Fragebogen der Deutschen Innovationserhebung war. Die im Rahmen der Innovationserhebung Berlin 2014 angeschriebenen Unternehmen wurden in der selben Weise kontaktiert wie alle anderen Unternehmen der Deutschen Innovationserhebung, d.h. für die Berliner Unternehmen war kein Berlin-Bezug der Erhebung erkennbar. Der Fragebogen konnte auch online beantwortet werden. Jedem Unternehmen wurden hierfür die Zugangsdaten in einem Anschreiben zum schrifltichen Fragebogen mitgeteilt.</t>
  </si>
  <si>
    <t xml:space="preserve">Die Innovationserhebung Berlin 2014 wurde zeitgleich mit der Deutschen Innovationserhebung durchgeführt. Die Feldphase startete Ende Februar 2014. Anfang April 2014 wurden alle Unternehmen, zu denen bis dahin keine Rückmeldung eingetroffen war, telefonisch kontaktiert und um Teilnahme gebeten. Den meisten Unternehmen, die eine Teilnahmebereitschaft bekundet hatten, wurde nochmals ein Fragebogen schriftlich zugesendet. Ab Mitte Mai fand eine zweite telefonische Erinnerungsaktion statt. </t>
  </si>
  <si>
    <t>Anzahl der Innovatoren</t>
  </si>
  <si>
    <t>weder Investitionen noch Innovationsaktivitäten</t>
  </si>
  <si>
    <t>Umsatz mit Produktneu-heiten in Mio. €</t>
  </si>
  <si>
    <t>Umsatz mit Marktneu-heiten in Mio. €</t>
  </si>
  <si>
    <t>Umsatz mit Sortiments-neuheiten in Mio. €</t>
  </si>
  <si>
    <t>Umsatzanstieg durch Qua-litätsverbesse-rungen in Mio. €</t>
  </si>
  <si>
    <t>Tab. 12</t>
  </si>
  <si>
    <t>Innovationen mit Bezug zur Energiewende</t>
  </si>
  <si>
    <r>
      <t>Innovationen mit Bezug zur Energiewende:</t>
    </r>
    <r>
      <rPr>
        <sz val="9"/>
        <rFont val="Arial"/>
        <family val="2"/>
      </rPr>
      <t xml:space="preserve"> Einführung von Produktinnovationen, die den Energieverbrauch bei der Nutzung der Produkte verringern und Umsatzanteil dieser Produkte; Einführung von Prozessinnovationen, die die Energieeffizienz merklich erhöht haben, verstärkt erneuerbare Energien nutzen oder die Versorgungssicherheit erhöht haben.</t>
    </r>
  </si>
  <si>
    <t>Einführung von Prozessinnovationen, die die Energieeffizienz merklich erhöht haben</t>
  </si>
  <si>
    <t>Einführung von Prozessinnovationen, die verstärkt erneuerbare Energien nutzen</t>
  </si>
  <si>
    <t>Einführung von Prozessinnovationen, die die Versorgungssicherheit erhöht haben</t>
  </si>
  <si>
    <t>Einführung von Produkt- oder Prozessinnovationen mit Bezug zur Energiewende (A, B, C oder E)</t>
  </si>
  <si>
    <t>Einführung von Produktinnovationen, die den Energieverbrauch bei der Nutzung der Produkte verringern</t>
  </si>
  <si>
    <t>Umsatzanteil von Produktinnovationen, die den Energieverbrauch bei der Nutzung der Produkte verringern</t>
  </si>
  <si>
    <r>
      <t xml:space="preserve">Innovationsausgaben: </t>
    </r>
    <r>
      <rPr>
        <sz val="9"/>
        <rFont val="Arial"/>
        <family val="2"/>
      </rPr>
      <t>Innovationsausgaben beziehen sich auf Ausgaben für laufende, abgeschlossene und abgebrochene Innovationsprojekte.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</si>
</sst>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numFmt numFmtId="165" formatCode="0.0"/>
    <numFmt numFmtId="166" formatCode="#\ ###\ ###\ ###\ ##0"/>
    <numFmt numFmtId="167" formatCode="@\ *."/>
    <numFmt numFmtId="168" formatCode="0.0000000"/>
    <numFmt numFmtId="169" formatCode="0.000000"/>
    <numFmt numFmtId="170" formatCode="0.00000"/>
    <numFmt numFmtId="171" formatCode="0.0000"/>
    <numFmt numFmtId="172" formatCode="0.000"/>
    <numFmt numFmtId="173" formatCode="0.000000000"/>
    <numFmt numFmtId="174" formatCode="0.00000000"/>
    <numFmt numFmtId="175" formatCode="&quot;Ja&quot;;&quot;Ja&quot;;&quot;Nein&quot;"/>
    <numFmt numFmtId="176" formatCode="&quot;Wahr&quot;;&quot;Wahr&quot;;&quot;Falsch&quot;"/>
    <numFmt numFmtId="177" formatCode="&quot;Ein&quot;;&quot;Ein&quot;;&quot;Aus&quot;"/>
    <numFmt numFmtId="178" formatCode="[$€-2]\ #,##0.00_);[Red]\([$€-2]\ #,##0.00\)"/>
  </numFmts>
  <fonts count="53">
    <font>
      <sz val="10"/>
      <name val="Arial"/>
      <family val="0"/>
    </font>
    <font>
      <sz val="8"/>
      <name val="Arial"/>
      <family val="2"/>
    </font>
    <font>
      <sz val="10"/>
      <name val="MetaNormalLF-Roman"/>
      <family val="2"/>
    </font>
    <font>
      <u val="single"/>
      <sz val="10"/>
      <color indexed="12"/>
      <name val="Arial"/>
      <family val="0"/>
    </font>
    <font>
      <sz val="18"/>
      <name val="MetaNormalLF-Roman"/>
      <family val="2"/>
    </font>
    <font>
      <b/>
      <sz val="28"/>
      <name val="MetaNormalLF-Roman"/>
      <family val="2"/>
    </font>
    <font>
      <sz val="21"/>
      <name val="MetaNormalLF-Roman"/>
      <family val="2"/>
    </font>
    <font>
      <sz val="20"/>
      <name val="MetaNormalLF-Roman"/>
      <family val="2"/>
    </font>
    <font>
      <sz val="14"/>
      <name val="MetaNormalLF-Roman"/>
      <family val="2"/>
    </font>
    <font>
      <sz val="14"/>
      <name val="Arial"/>
      <family val="0"/>
    </font>
    <font>
      <b/>
      <sz val="10"/>
      <name val="MetaNormalLF-Roman"/>
      <family val="0"/>
    </font>
    <font>
      <b/>
      <sz val="24"/>
      <name val="MetaNormalLF-Roman"/>
      <family val="2"/>
    </font>
    <font>
      <sz val="16"/>
      <name val="MetaNormalLF-Roman"/>
      <family val="2"/>
    </font>
    <font>
      <b/>
      <sz val="18"/>
      <name val="MetaNormalLF-Roman"/>
      <family val="2"/>
    </font>
    <font>
      <b/>
      <sz val="12"/>
      <name val="Arial"/>
      <family val="2"/>
    </font>
    <font>
      <sz val="12"/>
      <name val="Arial"/>
      <family val="2"/>
    </font>
    <font>
      <b/>
      <sz val="11"/>
      <name val="Arial"/>
      <family val="2"/>
    </font>
    <font>
      <b/>
      <sz val="9"/>
      <name val="Arial"/>
      <family val="2"/>
    </font>
    <font>
      <sz val="9"/>
      <name val="Arial"/>
      <family val="2"/>
    </font>
    <font>
      <sz val="8"/>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6"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7" borderId="0" applyNumberFormat="0" applyBorder="0" applyAlignment="0" applyProtection="0"/>
    <xf numFmtId="0" fontId="0" fillId="28" borderId="4" applyNumberFormat="0" applyFont="0" applyAlignment="0" applyProtection="0"/>
    <xf numFmtId="0" fontId="3" fillId="0" borderId="0" applyNumberFormat="0" applyFill="0" applyBorder="0" applyAlignment="0" applyProtection="0"/>
    <xf numFmtId="0" fontId="45" fillId="29" borderId="0" applyNumberFormat="0" applyBorder="0" applyAlignment="0" applyProtection="0"/>
    <xf numFmtId="9" fontId="0" fillId="0" borderId="0" applyFont="0" applyFill="0" applyBorder="0" applyAlignment="0" applyProtection="0"/>
    <xf numFmtId="0" fontId="29" fillId="30"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1" borderId="9" applyNumberFormat="0" applyAlignment="0" applyProtection="0"/>
  </cellStyleXfs>
  <cellXfs count="102">
    <xf numFmtId="0" fontId="0" fillId="0" borderId="0" xfId="0" applyAlignment="1">
      <alignment/>
    </xf>
    <xf numFmtId="0" fontId="0" fillId="32" borderId="10" xfId="0" applyFill="1" applyBorder="1" applyAlignment="1">
      <alignment/>
    </xf>
    <xf numFmtId="0" fontId="8" fillId="32" borderId="10" xfId="0" applyFont="1" applyFill="1" applyBorder="1" applyAlignment="1">
      <alignment/>
    </xf>
    <xf numFmtId="0" fontId="9" fillId="32" borderId="10" xfId="0" applyFont="1" applyFill="1" applyBorder="1" applyAlignment="1">
      <alignment/>
    </xf>
    <xf numFmtId="0" fontId="2" fillId="32" borderId="0" xfId="0" applyFont="1" applyFill="1" applyAlignment="1">
      <alignment/>
    </xf>
    <xf numFmtId="0" fontId="4" fillId="32" borderId="0" xfId="0" applyFont="1" applyFill="1" applyAlignment="1" applyProtection="1">
      <alignment vertical="center"/>
      <protection locked="0"/>
    </xf>
    <xf numFmtId="0" fontId="2" fillId="32" borderId="0" xfId="0" applyFont="1" applyFill="1" applyAlignment="1" applyProtection="1">
      <alignment/>
      <protection locked="0"/>
    </xf>
    <xf numFmtId="0" fontId="11" fillId="32" borderId="0" xfId="0" applyFont="1" applyFill="1" applyAlignment="1" applyProtection="1">
      <alignment/>
      <protection locked="0"/>
    </xf>
    <xf numFmtId="0" fontId="5" fillId="32" borderId="0" xfId="0" applyFont="1" applyFill="1" applyAlignment="1" applyProtection="1">
      <alignment/>
      <protection locked="0"/>
    </xf>
    <xf numFmtId="49" fontId="12" fillId="32" borderId="0" xfId="0" applyNumberFormat="1" applyFont="1" applyFill="1" applyAlignment="1" applyProtection="1">
      <alignment/>
      <protection locked="0"/>
    </xf>
    <xf numFmtId="0" fontId="6" fillId="32" borderId="0" xfId="0" applyFont="1" applyFill="1" applyAlignment="1" applyProtection="1">
      <alignment/>
      <protection locked="0"/>
    </xf>
    <xf numFmtId="0" fontId="7" fillId="32" borderId="0" xfId="0" applyFont="1" applyFill="1" applyAlignment="1" applyProtection="1">
      <alignment/>
      <protection locked="0"/>
    </xf>
    <xf numFmtId="0" fontId="2" fillId="32" borderId="0" xfId="0" applyFont="1" applyFill="1" applyAlignment="1">
      <alignment/>
    </xf>
    <xf numFmtId="49" fontId="13" fillId="32" borderId="0" xfId="0" applyNumberFormat="1" applyFont="1" applyFill="1" applyAlignment="1" applyProtection="1">
      <alignment horizontal="left"/>
      <protection locked="0"/>
    </xf>
    <xf numFmtId="0" fontId="2" fillId="32" borderId="0" xfId="0" applyFont="1" applyFill="1" applyAlignment="1" applyProtection="1">
      <alignment horizontal="left" indent="1"/>
      <protection locked="0"/>
    </xf>
    <xf numFmtId="0" fontId="2" fillId="32" borderId="0" xfId="0" applyFont="1" applyFill="1" applyAlignment="1">
      <alignment horizontal="left" indent="1"/>
    </xf>
    <xf numFmtId="0" fontId="2" fillId="32" borderId="0" xfId="0" applyFont="1" applyFill="1" applyAlignment="1" applyProtection="1">
      <alignment horizontal="left"/>
      <protection locked="0"/>
    </xf>
    <xf numFmtId="0" fontId="10" fillId="32" borderId="0" xfId="0" applyFont="1" applyFill="1" applyAlignment="1">
      <alignment/>
    </xf>
    <xf numFmtId="0" fontId="2" fillId="32" borderId="0" xfId="0" applyFont="1" applyFill="1" applyAlignment="1" applyProtection="1">
      <alignment/>
      <protection locked="0"/>
    </xf>
    <xf numFmtId="0" fontId="10" fillId="32" borderId="0" xfId="0" applyFont="1" applyFill="1" applyAlignment="1">
      <alignment horizontal="left"/>
    </xf>
    <xf numFmtId="0" fontId="2" fillId="32" borderId="0" xfId="0" applyFont="1" applyFill="1" applyAlignment="1">
      <alignment horizontal="left"/>
    </xf>
    <xf numFmtId="0" fontId="0" fillId="32" borderId="0" xfId="0" applyFill="1" applyAlignment="1">
      <alignment/>
    </xf>
    <xf numFmtId="0" fontId="4" fillId="32" borderId="0" xfId="0" applyFont="1" applyFill="1" applyAlignment="1">
      <alignment/>
    </xf>
    <xf numFmtId="0" fontId="0" fillId="32" borderId="0" xfId="0" applyFill="1" applyAlignment="1" applyProtection="1">
      <alignment/>
      <protection locked="0"/>
    </xf>
    <xf numFmtId="0" fontId="1" fillId="32" borderId="0" xfId="0" applyFont="1" applyFill="1" applyAlignment="1">
      <alignment/>
    </xf>
    <xf numFmtId="0" fontId="0" fillId="32" borderId="0" xfId="0" applyFont="1" applyFill="1" applyAlignment="1">
      <alignment horizontal="center"/>
    </xf>
    <xf numFmtId="0" fontId="0" fillId="32" borderId="0" xfId="0" applyFont="1" applyFill="1" applyAlignment="1">
      <alignment/>
    </xf>
    <xf numFmtId="0" fontId="0" fillId="32" borderId="0" xfId="48" applyFont="1" applyFill="1" applyAlignment="1" applyProtection="1">
      <alignment/>
      <protection/>
    </xf>
    <xf numFmtId="0" fontId="0" fillId="32" borderId="0" xfId="48" applyFont="1" applyFill="1" applyAlignment="1" applyProtection="1">
      <alignment horizontal="left"/>
      <protection/>
    </xf>
    <xf numFmtId="0" fontId="1" fillId="32" borderId="0" xfId="0" applyFont="1" applyFill="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xf>
    <xf numFmtId="49" fontId="1" fillId="32" borderId="0" xfId="0" applyNumberFormat="1" applyFont="1" applyFill="1" applyBorder="1" applyAlignment="1">
      <alignment/>
    </xf>
    <xf numFmtId="0" fontId="1" fillId="32" borderId="13" xfId="0" applyFont="1" applyFill="1" applyBorder="1" applyAlignment="1">
      <alignment/>
    </xf>
    <xf numFmtId="1" fontId="1" fillId="32" borderId="0" xfId="0" applyNumberFormat="1" applyFont="1" applyFill="1" applyAlignment="1">
      <alignment/>
    </xf>
    <xf numFmtId="0" fontId="1" fillId="32" borderId="13" xfId="0" applyFont="1" applyFill="1" applyBorder="1" applyAlignment="1">
      <alignment vertical="center"/>
    </xf>
    <xf numFmtId="49" fontId="1" fillId="32" borderId="0" xfId="0" applyNumberFormat="1" applyFont="1" applyFill="1" applyBorder="1" applyAlignment="1">
      <alignment vertical="center" wrapText="1"/>
    </xf>
    <xf numFmtId="1" fontId="1" fillId="32" borderId="0" xfId="0" applyNumberFormat="1"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xf>
    <xf numFmtId="0" fontId="1" fillId="32" borderId="14" xfId="0" applyFont="1" applyFill="1" applyBorder="1" applyAlignment="1">
      <alignment/>
    </xf>
    <xf numFmtId="1" fontId="1" fillId="32" borderId="15" xfId="0" applyNumberFormat="1" applyFont="1" applyFill="1" applyBorder="1" applyAlignment="1">
      <alignment/>
    </xf>
    <xf numFmtId="1" fontId="1" fillId="32" borderId="0" xfId="0" applyNumberFormat="1" applyFont="1" applyFill="1" applyBorder="1" applyAlignment="1">
      <alignment/>
    </xf>
    <xf numFmtId="0" fontId="1" fillId="32" borderId="15" xfId="0" applyFont="1" applyFill="1" applyBorder="1" applyAlignment="1">
      <alignment/>
    </xf>
    <xf numFmtId="0" fontId="1" fillId="32" borderId="0" xfId="0" applyFont="1" applyFill="1" applyBorder="1" applyAlignment="1">
      <alignment vertical="center"/>
    </xf>
    <xf numFmtId="1" fontId="1" fillId="32" borderId="15" xfId="0" applyNumberFormat="1" applyFont="1" applyFill="1" applyBorder="1" applyAlignment="1">
      <alignment vertical="center"/>
    </xf>
    <xf numFmtId="1" fontId="1" fillId="32" borderId="0" xfId="0" applyNumberFormat="1" applyFont="1" applyFill="1" applyBorder="1" applyAlignment="1">
      <alignment vertical="center"/>
    </xf>
    <xf numFmtId="0" fontId="1" fillId="32" borderId="0" xfId="0" applyFont="1" applyFill="1" applyAlignment="1">
      <alignment horizontal="center" vertical="center" wrapText="1"/>
    </xf>
    <xf numFmtId="165" fontId="1" fillId="32" borderId="0" xfId="0" applyNumberFormat="1" applyFont="1" applyFill="1" applyAlignment="1">
      <alignment/>
    </xf>
    <xf numFmtId="165" fontId="1" fillId="32" borderId="0" xfId="0" applyNumberFormat="1" applyFont="1" applyFill="1" applyAlignment="1">
      <alignment vertical="center"/>
    </xf>
    <xf numFmtId="165" fontId="1" fillId="32" borderId="15" xfId="0" applyNumberFormat="1" applyFont="1" applyFill="1" applyBorder="1" applyAlignment="1">
      <alignment vertical="center"/>
    </xf>
    <xf numFmtId="165" fontId="1" fillId="32" borderId="15" xfId="0" applyNumberFormat="1" applyFont="1" applyFill="1" applyBorder="1" applyAlignment="1">
      <alignment/>
    </xf>
    <xf numFmtId="0" fontId="1" fillId="32" borderId="14" xfId="0" applyFont="1" applyFill="1" applyBorder="1" applyAlignment="1">
      <alignment horizontal="center" vertical="center"/>
    </xf>
    <xf numFmtId="0" fontId="1" fillId="32" borderId="11" xfId="0" applyFont="1" applyFill="1" applyBorder="1" applyAlignment="1">
      <alignment horizontal="right" vertical="center"/>
    </xf>
    <xf numFmtId="165" fontId="1" fillId="32" borderId="0" xfId="0" applyNumberFormat="1" applyFont="1" applyFill="1" applyBorder="1" applyAlignment="1">
      <alignment/>
    </xf>
    <xf numFmtId="0" fontId="1" fillId="32" borderId="16" xfId="0" applyFont="1" applyFill="1" applyBorder="1" applyAlignment="1">
      <alignment/>
    </xf>
    <xf numFmtId="165" fontId="1" fillId="32" borderId="0" xfId="0" applyNumberFormat="1" applyFont="1" applyFill="1" applyBorder="1" applyAlignment="1">
      <alignment vertical="center"/>
    </xf>
    <xf numFmtId="0" fontId="15" fillId="32" borderId="0" xfId="0" applyFont="1" applyFill="1" applyAlignment="1">
      <alignment wrapText="1"/>
    </xf>
    <xf numFmtId="1" fontId="1" fillId="32" borderId="13" xfId="0" applyNumberFormat="1" applyFont="1" applyFill="1" applyBorder="1" applyAlignment="1">
      <alignment/>
    </xf>
    <xf numFmtId="165" fontId="1" fillId="32" borderId="13" xfId="0" applyNumberFormat="1" applyFont="1" applyFill="1" applyBorder="1" applyAlignment="1">
      <alignment/>
    </xf>
    <xf numFmtId="1" fontId="1" fillId="0" borderId="0" xfId="0" applyNumberFormat="1" applyFont="1" applyFill="1" applyBorder="1" applyAlignment="1">
      <alignment/>
    </xf>
    <xf numFmtId="0" fontId="16" fillId="32" borderId="0" xfId="0" applyNumberFormat="1" applyFont="1" applyFill="1" applyAlignment="1">
      <alignment horizontal="center" wrapText="1"/>
    </xf>
    <xf numFmtId="0" fontId="16" fillId="32" borderId="0" xfId="0" applyNumberFormat="1" applyFont="1" applyFill="1" applyAlignment="1">
      <alignment horizontal="justify" wrapText="1"/>
    </xf>
    <xf numFmtId="0" fontId="17" fillId="32" borderId="0" xfId="0" applyNumberFormat="1" applyFont="1" applyFill="1" applyAlignment="1">
      <alignment horizontal="justify" wrapText="1"/>
    </xf>
    <xf numFmtId="0" fontId="18" fillId="32" borderId="0" xfId="0" applyNumberFormat="1" applyFont="1" applyFill="1" applyAlignment="1">
      <alignment horizontal="justify" wrapText="1"/>
    </xf>
    <xf numFmtId="0" fontId="0" fillId="32" borderId="0" xfId="0" applyNumberFormat="1" applyFont="1" applyFill="1" applyAlignment="1">
      <alignment horizontal="justify" wrapText="1"/>
    </xf>
    <xf numFmtId="0" fontId="19" fillId="32" borderId="0" xfId="0" applyFont="1" applyFill="1" applyAlignment="1">
      <alignment/>
    </xf>
    <xf numFmtId="0" fontId="1" fillId="32" borderId="0" xfId="0" applyFont="1" applyFill="1" applyBorder="1" applyAlignment="1">
      <alignment horizontal="left" vertical="top" wrapText="1"/>
    </xf>
    <xf numFmtId="0" fontId="18" fillId="32" borderId="0" xfId="0" applyNumberFormat="1" applyFont="1" applyFill="1" applyAlignment="1">
      <alignment horizontal="justify"/>
    </xf>
    <xf numFmtId="0" fontId="0" fillId="32" borderId="0" xfId="0" applyNumberFormat="1" applyFont="1" applyFill="1" applyAlignment="1">
      <alignment/>
    </xf>
    <xf numFmtId="0" fontId="18" fillId="32" borderId="0" xfId="0" applyNumberFormat="1" applyFont="1" applyFill="1" applyAlignment="1">
      <alignment wrapText="1"/>
    </xf>
    <xf numFmtId="0" fontId="1" fillId="32" borderId="0" xfId="0" applyFont="1" applyFill="1" applyAlignment="1">
      <alignment vertical="top"/>
    </xf>
    <xf numFmtId="1" fontId="1" fillId="32" borderId="15" xfId="0" applyNumberFormat="1" applyFont="1" applyFill="1" applyBorder="1" applyAlignment="1">
      <alignment horizontal="center"/>
    </xf>
    <xf numFmtId="0" fontId="1" fillId="32" borderId="15" xfId="0" applyFont="1" applyFill="1" applyBorder="1" applyAlignment="1">
      <alignment horizontal="center"/>
    </xf>
    <xf numFmtId="2" fontId="1" fillId="32" borderId="17" xfId="0" applyNumberFormat="1" applyFont="1" applyFill="1" applyBorder="1" applyAlignment="1">
      <alignment horizontal="right" vertical="top" wrapText="1"/>
    </xf>
    <xf numFmtId="0" fontId="14" fillId="32" borderId="0" xfId="0" applyFont="1" applyFill="1" applyAlignment="1">
      <alignment horizontal="center"/>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32" borderId="0" xfId="0" applyFont="1" applyFill="1" applyAlignment="1">
      <alignment horizont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24"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0" xfId="0" applyFont="1" applyFill="1" applyAlignment="1">
      <alignment horizontal="center" vertical="top"/>
    </xf>
    <xf numFmtId="0" fontId="1" fillId="32" borderId="11" xfId="0" applyFont="1" applyFill="1" applyBorder="1" applyAlignment="1">
      <alignment horizontal="center" vertical="center" wrapText="1"/>
    </xf>
    <xf numFmtId="0" fontId="1" fillId="32" borderId="19" xfId="0" applyFont="1" applyFill="1" applyBorder="1" applyAlignment="1">
      <alignment horizontal="center" vertical="center"/>
    </xf>
    <xf numFmtId="0" fontId="1" fillId="32" borderId="20" xfId="0" applyFont="1" applyFill="1" applyBorder="1" applyAlignment="1">
      <alignment horizontal="center" vertical="center"/>
    </xf>
    <xf numFmtId="0" fontId="1" fillId="32" borderId="21" xfId="0" applyFont="1" applyFill="1" applyBorder="1" applyAlignment="1">
      <alignment horizontal="center" vertical="center"/>
    </xf>
    <xf numFmtId="0" fontId="1" fillId="32" borderId="23"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0" xfId="0" applyFont="1" applyFill="1" applyAlignment="1">
      <alignment horizontal="center" vertical="center"/>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Hyperlink" xfId="48"/>
    <cellStyle name="Neutral" xfId="49"/>
    <cellStyle name="Percent" xfId="50"/>
    <cellStyle name="Schlecht" xfId="51"/>
    <cellStyle name="Titel"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0</xdr:row>
      <xdr:rowOff>47625</xdr:rowOff>
    </xdr:from>
    <xdr:to>
      <xdr:col>7</xdr:col>
      <xdr:colOff>1428750</xdr:colOff>
      <xdr:row>0</xdr:row>
      <xdr:rowOff>847725</xdr:rowOff>
    </xdr:to>
    <xdr:pic>
      <xdr:nvPicPr>
        <xdr:cNvPr id="1" name="Picture 1" descr="ZEW-Logo dt 4C"/>
        <xdr:cNvPicPr preferRelativeResize="1">
          <a:picLocks noChangeAspect="1"/>
        </xdr:cNvPicPr>
      </xdr:nvPicPr>
      <xdr:blipFill>
        <a:blip r:embed="rId1"/>
        <a:stretch>
          <a:fillRect/>
        </a:stretch>
      </xdr:blipFill>
      <xdr:spPr>
        <a:xfrm>
          <a:off x="4829175" y="47625"/>
          <a:ext cx="13239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ellen\InnoBerlin14_Ergebnis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dz"/>
      <sheetName val="pa-pn"/>
      <sheetName val="neuheiten"/>
      <sheetName val="fuekon-fueext"/>
      <sheetName val="iages"/>
      <sheetName val="umneu_rekp_qualp"/>
      <sheetName val="pd_pz_plan_pdza-iages"/>
      <sheetName val="iages_z"/>
      <sheetName val="pdpzenv"/>
      <sheetName val="invq"/>
      <sheetName val="iaq"/>
      <sheetName val="verz"/>
      <sheetName val="zusG"/>
      <sheetName val="zusK"/>
    </sheetNames>
    <sheetDataSet>
      <sheetData sheetId="0">
        <row r="3">
          <cell r="B3">
            <v>45.18828451882845</v>
          </cell>
          <cell r="C3">
            <v>36.40167364016737</v>
          </cell>
          <cell r="D3">
            <v>35.56485355648535</v>
          </cell>
          <cell r="E3">
            <v>14.225941422594143</v>
          </cell>
          <cell r="F3">
            <v>41.73114119922631</v>
          </cell>
          <cell r="G3">
            <v>19.48742746615087</v>
          </cell>
          <cell r="H3">
            <v>15.425531914893616</v>
          </cell>
          <cell r="I3">
            <v>14.168278529980658</v>
          </cell>
          <cell r="J3">
            <v>44.089538556828735</v>
          </cell>
          <cell r="K3">
            <v>33.91840817590585</v>
          </cell>
          <cell r="L3">
            <v>27.666701765252398</v>
          </cell>
          <cell r="M3">
            <v>16.125128522762466</v>
          </cell>
          <cell r="S3">
            <v>239</v>
          </cell>
          <cell r="T3">
            <v>108</v>
          </cell>
          <cell r="U3">
            <v>2068</v>
          </cell>
          <cell r="V3">
            <v>863</v>
          </cell>
          <cell r="W3">
            <v>16145</v>
          </cell>
          <cell r="X3">
            <v>7118.255999999999</v>
          </cell>
          <cell r="Y3">
            <v>87</v>
          </cell>
          <cell r="Z3">
            <v>403</v>
          </cell>
          <cell r="AA3">
            <v>5476.1269999999995</v>
          </cell>
        </row>
        <row r="4">
          <cell r="B4">
            <v>71.89542483660131</v>
          </cell>
          <cell r="C4">
            <v>45.09803921568628</v>
          </cell>
          <cell r="D4">
            <v>45.09803921568628</v>
          </cell>
          <cell r="E4">
            <v>15.032679738562091</v>
          </cell>
          <cell r="F4">
            <v>72.28464419475655</v>
          </cell>
          <cell r="G4">
            <v>66.29213483146067</v>
          </cell>
          <cell r="H4">
            <v>58.876404494382015</v>
          </cell>
          <cell r="I4">
            <v>34.6816479400749</v>
          </cell>
          <cell r="J4">
            <v>64.29809690361074</v>
          </cell>
          <cell r="K4">
            <v>55.32484312313548</v>
          </cell>
          <cell r="L4">
            <v>47.96607344923362</v>
          </cell>
          <cell r="M4">
            <v>27.422353667318177</v>
          </cell>
          <cell r="S4">
            <v>153</v>
          </cell>
          <cell r="T4">
            <v>110</v>
          </cell>
          <cell r="U4">
            <v>1335</v>
          </cell>
          <cell r="V4">
            <v>965</v>
          </cell>
          <cell r="W4">
            <v>9721</v>
          </cell>
          <cell r="X4">
            <v>6250.418</v>
          </cell>
          <cell r="Y4">
            <v>69</v>
          </cell>
          <cell r="Z4">
            <v>885</v>
          </cell>
          <cell r="AA4">
            <v>5378.128</v>
          </cell>
        </row>
        <row r="5">
          <cell r="B5">
            <v>23.5</v>
          </cell>
          <cell r="C5">
            <v>20.5</v>
          </cell>
          <cell r="D5">
            <v>17</v>
          </cell>
          <cell r="E5">
            <v>17</v>
          </cell>
          <cell r="F5">
            <v>44.577777777777776</v>
          </cell>
          <cell r="G5">
            <v>35.55555555555556</v>
          </cell>
          <cell r="H5">
            <v>29.777777777777775</v>
          </cell>
          <cell r="I5">
            <v>16.8</v>
          </cell>
          <cell r="J5">
            <v>47.9011586142973</v>
          </cell>
          <cell r="K5">
            <v>36.13427181091414</v>
          </cell>
          <cell r="L5">
            <v>30.575008689607223</v>
          </cell>
          <cell r="M5">
            <v>17.39757849611864</v>
          </cell>
          <cell r="S5">
            <v>200</v>
          </cell>
          <cell r="T5">
            <v>47</v>
          </cell>
          <cell r="U5">
            <v>2250</v>
          </cell>
          <cell r="V5">
            <v>1003</v>
          </cell>
          <cell r="W5">
            <v>8631</v>
          </cell>
          <cell r="X5">
            <v>4134.349</v>
          </cell>
          <cell r="Y5">
            <v>41</v>
          </cell>
          <cell r="Z5">
            <v>800</v>
          </cell>
          <cell r="AA5">
            <v>3118.749</v>
          </cell>
        </row>
        <row r="6">
          <cell r="B6">
            <v>41.61676646706587</v>
          </cell>
          <cell r="C6">
            <v>33.83233532934132</v>
          </cell>
          <cell r="D6">
            <v>23.353293413173652</v>
          </cell>
          <cell r="E6">
            <v>20.65868263473054</v>
          </cell>
          <cell r="F6">
            <v>55.55848956958014</v>
          </cell>
          <cell r="G6">
            <v>41.69527330340639</v>
          </cell>
          <cell r="H6">
            <v>39.133879059941904</v>
          </cell>
          <cell r="I6">
            <v>18.325851597570637</v>
          </cell>
          <cell r="J6">
            <v>49.7215467668114</v>
          </cell>
          <cell r="K6">
            <v>35.83180769080311</v>
          </cell>
          <cell r="L6">
            <v>30.507330907952895</v>
          </cell>
          <cell r="M6">
            <v>20.699405390603605</v>
          </cell>
          <cell r="S6">
            <v>334</v>
          </cell>
          <cell r="T6">
            <v>139</v>
          </cell>
          <cell r="U6">
            <v>3787</v>
          </cell>
          <cell r="V6">
            <v>2104</v>
          </cell>
          <cell r="W6">
            <v>25563</v>
          </cell>
          <cell r="X6">
            <v>12710.319</v>
          </cell>
          <cell r="Y6">
            <v>113</v>
          </cell>
          <cell r="Z6">
            <v>1579</v>
          </cell>
          <cell r="AA6">
            <v>9159.685</v>
          </cell>
        </row>
        <row r="7">
          <cell r="B7">
            <v>72.28464419475655</v>
          </cell>
          <cell r="C7">
            <v>63.670411985018724</v>
          </cell>
          <cell r="D7">
            <v>63.670411985018724</v>
          </cell>
          <cell r="E7">
            <v>40.074906367041194</v>
          </cell>
          <cell r="F7">
            <v>86.51026392961877</v>
          </cell>
          <cell r="G7">
            <v>72.65395894428153</v>
          </cell>
          <cell r="H7">
            <v>65.9090909090909</v>
          </cell>
          <cell r="I7">
            <v>33.137829912023456</v>
          </cell>
          <cell r="J7">
            <v>76.41408287078869</v>
          </cell>
          <cell r="K7">
            <v>69.5693042468052</v>
          </cell>
          <cell r="L7">
            <v>59.06233380663484</v>
          </cell>
          <cell r="M7">
            <v>45.17386084936105</v>
          </cell>
          <cell r="S7">
            <v>267</v>
          </cell>
          <cell r="T7">
            <v>193</v>
          </cell>
          <cell r="U7">
            <v>1364</v>
          </cell>
          <cell r="V7">
            <v>1180</v>
          </cell>
          <cell r="W7">
            <v>7747</v>
          </cell>
          <cell r="X7">
            <v>5919.799</v>
          </cell>
          <cell r="Y7">
            <v>170</v>
          </cell>
          <cell r="Z7">
            <v>991</v>
          </cell>
          <cell r="AA7">
            <v>5389.534</v>
          </cell>
        </row>
        <row r="8">
          <cell r="B8">
            <v>63.22314049586777</v>
          </cell>
          <cell r="C8">
            <v>53.30578512396694</v>
          </cell>
          <cell r="D8">
            <v>47.93388429752066</v>
          </cell>
          <cell r="E8">
            <v>26.033057851239672</v>
          </cell>
          <cell r="F8">
            <v>68.82224304904717</v>
          </cell>
          <cell r="G8">
            <v>58.13808184942205</v>
          </cell>
          <cell r="H8">
            <v>52.04623555139018</v>
          </cell>
          <cell r="I8">
            <v>30.33427054045611</v>
          </cell>
          <cell r="J8">
            <v>67.052377747869</v>
          </cell>
          <cell r="K8">
            <v>56.64208165096457</v>
          </cell>
          <cell r="L8">
            <v>46.34998317631223</v>
          </cell>
          <cell r="M8">
            <v>29.29494728577837</v>
          </cell>
          <cell r="S8">
            <v>242</v>
          </cell>
          <cell r="T8">
            <v>153</v>
          </cell>
          <cell r="U8">
            <v>3201</v>
          </cell>
          <cell r="V8">
            <v>2203</v>
          </cell>
          <cell r="W8">
            <v>17832</v>
          </cell>
          <cell r="X8">
            <v>11956.779999999999</v>
          </cell>
          <cell r="Y8">
            <v>129</v>
          </cell>
          <cell r="Z8">
            <v>1861</v>
          </cell>
          <cell r="AA8">
            <v>10100.416000000003</v>
          </cell>
        </row>
        <row r="9">
          <cell r="B9">
            <v>36.03603603603604</v>
          </cell>
          <cell r="C9">
            <v>36.03603603603604</v>
          </cell>
          <cell r="D9">
            <v>28.22822822822823</v>
          </cell>
          <cell r="E9">
            <v>25.225225225225223</v>
          </cell>
          <cell r="F9">
            <v>65.63421828908554</v>
          </cell>
          <cell r="G9">
            <v>61.13569321533924</v>
          </cell>
          <cell r="H9">
            <v>43.51032448377581</v>
          </cell>
          <cell r="I9">
            <v>41.66666666666667</v>
          </cell>
          <cell r="J9">
            <v>61.70171381375179</v>
          </cell>
          <cell r="K9">
            <v>47.272289902952714</v>
          </cell>
          <cell r="L9">
            <v>40.9752219698534</v>
          </cell>
          <cell r="M9">
            <v>22.902694610778443</v>
          </cell>
          <cell r="S9">
            <v>333</v>
          </cell>
          <cell r="T9">
            <v>120</v>
          </cell>
          <cell r="U9">
            <v>1356</v>
          </cell>
          <cell r="V9">
            <v>890</v>
          </cell>
          <cell r="W9">
            <v>9686</v>
          </cell>
          <cell r="X9">
            <v>5976.427999999998</v>
          </cell>
          <cell r="Y9">
            <v>120</v>
          </cell>
          <cell r="Z9">
            <v>829</v>
          </cell>
          <cell r="AA9">
            <v>4578.794</v>
          </cell>
        </row>
        <row r="10">
          <cell r="B10">
            <v>45.39007092198582</v>
          </cell>
          <cell r="C10">
            <v>43.97163120567376</v>
          </cell>
          <cell r="D10">
            <v>27.659574468085108</v>
          </cell>
          <cell r="E10">
            <v>37.5886524822695</v>
          </cell>
          <cell r="F10">
            <v>43.4881087202718</v>
          </cell>
          <cell r="G10">
            <v>22.989807474518685</v>
          </cell>
          <cell r="H10">
            <v>16.64779161947905</v>
          </cell>
          <cell r="I10">
            <v>13.250283125707815</v>
          </cell>
          <cell r="J10">
            <v>34.5362433407802</v>
          </cell>
          <cell r="K10">
            <v>25.25736380821447</v>
          </cell>
          <cell r="L10">
            <v>10.694638253995532</v>
          </cell>
          <cell r="M10">
            <v>21.110929713009106</v>
          </cell>
          <cell r="S10">
            <v>141</v>
          </cell>
          <cell r="T10">
            <v>64</v>
          </cell>
          <cell r="U10">
            <v>883</v>
          </cell>
          <cell r="V10">
            <v>384</v>
          </cell>
          <cell r="W10">
            <v>5819</v>
          </cell>
          <cell r="X10">
            <v>2009.6640000000002</v>
          </cell>
          <cell r="Y10">
            <v>62</v>
          </cell>
          <cell r="Z10">
            <v>203</v>
          </cell>
          <cell r="AA10">
            <v>1469.726</v>
          </cell>
        </row>
        <row r="11">
          <cell r="B11">
            <v>70.57654075546719</v>
          </cell>
          <cell r="C11">
            <v>55.46719681908549</v>
          </cell>
          <cell r="D11">
            <v>39.960238568588466</v>
          </cell>
          <cell r="E11">
            <v>32.20675944333996</v>
          </cell>
          <cell r="F11">
            <v>53.306122448979586</v>
          </cell>
          <cell r="G11">
            <v>48</v>
          </cell>
          <cell r="H11">
            <v>45.38775510204081</v>
          </cell>
          <cell r="I11">
            <v>21.224489795918366</v>
          </cell>
          <cell r="J11">
            <v>55.710627400768246</v>
          </cell>
          <cell r="K11">
            <v>49.561182244985055</v>
          </cell>
          <cell r="L11">
            <v>39.77341015791719</v>
          </cell>
          <cell r="M11">
            <v>31.717989756722154</v>
          </cell>
          <cell r="S11">
            <v>503</v>
          </cell>
          <cell r="T11">
            <v>355</v>
          </cell>
          <cell r="U11">
            <v>1225</v>
          </cell>
          <cell r="V11">
            <v>653</v>
          </cell>
          <cell r="W11">
            <v>4686</v>
          </cell>
          <cell r="X11">
            <v>2610.6</v>
          </cell>
          <cell r="Y11">
            <v>279</v>
          </cell>
          <cell r="Z11">
            <v>588</v>
          </cell>
          <cell r="AA11">
            <v>2322.437</v>
          </cell>
        </row>
        <row r="12">
          <cell r="B12">
            <v>82.3170731707317</v>
          </cell>
          <cell r="C12">
            <v>76.3211382113821</v>
          </cell>
          <cell r="D12">
            <v>70.02032520325203</v>
          </cell>
          <cell r="E12">
            <v>41.5650406504065</v>
          </cell>
          <cell r="F12">
            <v>83.0267753201397</v>
          </cell>
          <cell r="G12">
            <v>79.34807916181606</v>
          </cell>
          <cell r="H12">
            <v>65.44819557625145</v>
          </cell>
          <cell r="I12">
            <v>43.91152502910361</v>
          </cell>
          <cell r="J12">
            <v>75.76374295377678</v>
          </cell>
          <cell r="K12">
            <v>70.34347237880496</v>
          </cell>
          <cell r="L12">
            <v>65.73198797444569</v>
          </cell>
          <cell r="M12">
            <v>35.55695603156708</v>
          </cell>
          <cell r="S12">
            <v>984</v>
          </cell>
          <cell r="T12">
            <v>810</v>
          </cell>
          <cell r="U12">
            <v>4295</v>
          </cell>
          <cell r="V12">
            <v>3566</v>
          </cell>
          <cell r="W12">
            <v>13305</v>
          </cell>
          <cell r="X12">
            <v>10080.366</v>
          </cell>
          <cell r="Y12">
            <v>751</v>
          </cell>
          <cell r="Z12">
            <v>3408</v>
          </cell>
          <cell r="AA12">
            <v>9359.199</v>
          </cell>
        </row>
        <row r="13">
          <cell r="B13">
            <v>55.00000000000001</v>
          </cell>
          <cell r="C13">
            <v>45</v>
          </cell>
          <cell r="D13">
            <v>30.416666666666664</v>
          </cell>
          <cell r="E13">
            <v>42.5</v>
          </cell>
          <cell r="F13">
            <v>51.13143957631199</v>
          </cell>
          <cell r="G13">
            <v>42.41694752046221</v>
          </cell>
          <cell r="H13">
            <v>29.61001444390948</v>
          </cell>
          <cell r="I13">
            <v>30.765527202696198</v>
          </cell>
          <cell r="J13">
            <v>52.13455455132343</v>
          </cell>
          <cell r="K13">
            <v>41.24249515816656</v>
          </cell>
          <cell r="L13">
            <v>23.76794706262104</v>
          </cell>
          <cell r="M13">
            <v>30.043963847643646</v>
          </cell>
          <cell r="S13">
            <v>240</v>
          </cell>
          <cell r="T13">
            <v>132</v>
          </cell>
          <cell r="U13">
            <v>2077</v>
          </cell>
          <cell r="V13">
            <v>1062</v>
          </cell>
          <cell r="W13">
            <v>6196</v>
          </cell>
          <cell r="X13">
            <v>3230.2569999999996</v>
          </cell>
          <cell r="Y13">
            <v>108</v>
          </cell>
          <cell r="Z13">
            <v>881</v>
          </cell>
          <cell r="AA13">
            <v>2555.385</v>
          </cell>
        </row>
        <row r="14">
          <cell r="B14">
            <v>60.259740259740255</v>
          </cell>
          <cell r="C14">
            <v>48.83116883116883</v>
          </cell>
          <cell r="D14">
            <v>40.77922077922078</v>
          </cell>
          <cell r="E14">
            <v>30.909090909090907</v>
          </cell>
          <cell r="F14">
            <v>53.318485523385306</v>
          </cell>
          <cell r="G14">
            <v>44.543429844098</v>
          </cell>
          <cell r="H14">
            <v>44.543429844098</v>
          </cell>
          <cell r="I14">
            <v>17.416481069042316</v>
          </cell>
          <cell r="J14">
            <v>58.35352348993289</v>
          </cell>
          <cell r="K14">
            <v>47.83991191275167</v>
          </cell>
          <cell r="L14">
            <v>38.9943582214765</v>
          </cell>
          <cell r="M14">
            <v>26.994505033557047</v>
          </cell>
          <cell r="S14">
            <v>385</v>
          </cell>
          <cell r="T14">
            <v>232</v>
          </cell>
          <cell r="U14">
            <v>2245</v>
          </cell>
          <cell r="V14">
            <v>1197</v>
          </cell>
          <cell r="W14">
            <v>4768</v>
          </cell>
          <cell r="X14">
            <v>2782.2960000000003</v>
          </cell>
          <cell r="Y14">
            <v>188</v>
          </cell>
          <cell r="Z14">
            <v>1000</v>
          </cell>
          <cell r="AA14">
            <v>2281.0069999999996</v>
          </cell>
        </row>
        <row r="15">
          <cell r="B15">
            <v>39.84375</v>
          </cell>
          <cell r="C15">
            <v>33.14732142857143</v>
          </cell>
          <cell r="D15">
            <v>24.776785714285715</v>
          </cell>
          <cell r="E15">
            <v>15.848214285714285</v>
          </cell>
          <cell r="F15">
            <v>61.37566137566137</v>
          </cell>
          <cell r="G15">
            <v>46.17283950617284</v>
          </cell>
          <cell r="H15">
            <v>28.500881834215168</v>
          </cell>
          <cell r="I15">
            <v>29.523809523809526</v>
          </cell>
          <cell r="J15">
            <v>44.0246344844971</v>
          </cell>
          <cell r="K15">
            <v>27.71991429291656</v>
          </cell>
          <cell r="L15">
            <v>19.178774892866144</v>
          </cell>
          <cell r="M15">
            <v>17.125630199142925</v>
          </cell>
          <cell r="S15">
            <v>896</v>
          </cell>
          <cell r="T15">
            <v>357</v>
          </cell>
          <cell r="U15">
            <v>2835</v>
          </cell>
          <cell r="V15">
            <v>1740</v>
          </cell>
          <cell r="W15">
            <v>15868</v>
          </cell>
          <cell r="X15">
            <v>6985.829</v>
          </cell>
          <cell r="Y15">
            <v>297</v>
          </cell>
          <cell r="Z15">
            <v>1309</v>
          </cell>
          <cell r="AA15">
            <v>4398.596</v>
          </cell>
        </row>
        <row r="16">
          <cell r="B16">
            <v>86.62790697674419</v>
          </cell>
          <cell r="C16">
            <v>70.93023255813954</v>
          </cell>
          <cell r="D16">
            <v>66.86046511627907</v>
          </cell>
          <cell r="E16">
            <v>41.27906976744186</v>
          </cell>
          <cell r="F16">
            <v>80.41237113402062</v>
          </cell>
          <cell r="G16">
            <v>60.824742268041234</v>
          </cell>
          <cell r="H16">
            <v>60.30927835051546</v>
          </cell>
          <cell r="I16">
            <v>51.546391752577314</v>
          </cell>
          <cell r="J16">
            <v>82.22854588796187</v>
          </cell>
          <cell r="K16">
            <v>71.35536352800955</v>
          </cell>
          <cell r="L16">
            <v>63.53569725864124</v>
          </cell>
          <cell r="M16">
            <v>39.079678188319434</v>
          </cell>
          <cell r="S16">
            <v>172</v>
          </cell>
          <cell r="T16">
            <v>149</v>
          </cell>
          <cell r="U16">
            <v>194</v>
          </cell>
          <cell r="V16">
            <v>156</v>
          </cell>
          <cell r="W16">
            <v>1678</v>
          </cell>
          <cell r="X16">
            <v>1379.795</v>
          </cell>
          <cell r="Y16">
            <v>122</v>
          </cell>
          <cell r="Z16">
            <v>118</v>
          </cell>
          <cell r="AA16">
            <v>1197.343</v>
          </cell>
        </row>
        <row r="17">
          <cell r="B17">
            <v>64.04494382022472</v>
          </cell>
          <cell r="C17">
            <v>51.49812734082397</v>
          </cell>
          <cell r="D17">
            <v>45.88014981273408</v>
          </cell>
          <cell r="E17">
            <v>27.340823970037455</v>
          </cell>
          <cell r="F17">
            <v>62.170664569406206</v>
          </cell>
          <cell r="G17">
            <v>51.199370821863944</v>
          </cell>
          <cell r="H17">
            <v>37.593393629571366</v>
          </cell>
          <cell r="I17">
            <v>27.09398348407393</v>
          </cell>
          <cell r="J17">
            <v>56.29235955056179</v>
          </cell>
          <cell r="K17">
            <v>45.40460674157303</v>
          </cell>
          <cell r="L17">
            <v>40.3691713483146</v>
          </cell>
          <cell r="M17">
            <v>20.982345505617978</v>
          </cell>
          <cell r="S17">
            <v>534</v>
          </cell>
          <cell r="T17">
            <v>342</v>
          </cell>
          <cell r="U17">
            <v>2543</v>
          </cell>
          <cell r="V17">
            <v>1581</v>
          </cell>
          <cell r="W17">
            <v>7120</v>
          </cell>
          <cell r="X17">
            <v>4008.0159999999996</v>
          </cell>
          <cell r="Y17">
            <v>275</v>
          </cell>
          <cell r="Z17">
            <v>1302</v>
          </cell>
          <cell r="AA17">
            <v>3232.808</v>
          </cell>
        </row>
        <row r="18">
          <cell r="B18">
            <v>48.92613933996857</v>
          </cell>
          <cell r="C18">
            <v>41.43530644316396</v>
          </cell>
          <cell r="D18">
            <v>35.882661079099</v>
          </cell>
          <cell r="E18">
            <v>24.463069669984286</v>
          </cell>
          <cell r="F18">
            <v>59.04949519822704</v>
          </cell>
          <cell r="G18">
            <v>46.48485594681113</v>
          </cell>
          <cell r="H18">
            <v>40.3779857178035</v>
          </cell>
          <cell r="I18">
            <v>24.212016744644178</v>
          </cell>
          <cell r="J18">
            <v>55.4417592739065</v>
          </cell>
          <cell r="K18">
            <v>44.1659010915131</v>
          </cell>
          <cell r="L18">
            <v>36.5804773392391</v>
          </cell>
          <cell r="M18">
            <v>23.958313889108602</v>
          </cell>
          <cell r="S18">
            <v>1909</v>
          </cell>
          <cell r="T18">
            <v>934</v>
          </cell>
          <cell r="U18">
            <v>16244</v>
          </cell>
          <cell r="V18">
            <v>9592</v>
          </cell>
          <cell r="W18">
            <v>101144</v>
          </cell>
          <cell r="X18">
            <v>56076.01299999999</v>
          </cell>
          <cell r="Y18">
            <v>791</v>
          </cell>
          <cell r="Z18">
            <v>7551</v>
          </cell>
          <cell r="AA18">
            <v>44671.15900000001</v>
          </cell>
        </row>
        <row r="19">
          <cell r="B19">
            <v>64.00107700592353</v>
          </cell>
          <cell r="C19">
            <v>54.388799138395264</v>
          </cell>
          <cell r="D19">
            <v>45.82660204631125</v>
          </cell>
          <cell r="E19">
            <v>30.990845449649974</v>
          </cell>
          <cell r="F19">
            <v>64.58414428441677</v>
          </cell>
          <cell r="G19">
            <v>55.832360192033214</v>
          </cell>
          <cell r="H19">
            <v>44.524458284676264</v>
          </cell>
          <cell r="I19">
            <v>31.15349682107175</v>
          </cell>
          <cell r="J19">
            <v>57.95706719382332</v>
          </cell>
          <cell r="K19">
            <v>47.270239271927046</v>
          </cell>
          <cell r="L19">
            <v>39.023960761641895</v>
          </cell>
          <cell r="M19">
            <v>26.543658268215815</v>
          </cell>
          <cell r="S19">
            <v>3714</v>
          </cell>
          <cell r="T19">
            <v>2377</v>
          </cell>
          <cell r="U19">
            <v>15414</v>
          </cell>
          <cell r="V19">
            <v>9955</v>
          </cell>
          <cell r="W19">
            <v>53621</v>
          </cell>
          <cell r="X19">
            <v>31077.159000000003</v>
          </cell>
          <cell r="Y19">
            <v>2020</v>
          </cell>
          <cell r="Z19">
            <v>8606</v>
          </cell>
          <cell r="AA19">
            <v>25346.775</v>
          </cell>
        </row>
        <row r="21">
          <cell r="B21">
            <v>53.25861353258613</v>
          </cell>
          <cell r="C21">
            <v>46.28476546284765</v>
          </cell>
          <cell r="D21">
            <v>38.605230386052305</v>
          </cell>
          <cell r="E21">
            <v>26.110419261104195</v>
          </cell>
          <cell r="F21">
            <v>53.60090022505627</v>
          </cell>
          <cell r="G21">
            <v>40.56264066016504</v>
          </cell>
          <cell r="H21">
            <v>32.94073518379595</v>
          </cell>
          <cell r="I21">
            <v>19.452363090772693</v>
          </cell>
          <cell r="J21">
            <v>47.1152104055088</v>
          </cell>
          <cell r="K21">
            <v>36.757007566097094</v>
          </cell>
          <cell r="L21">
            <v>32.347336563801754</v>
          </cell>
          <cell r="M21">
            <v>15.489619994899261</v>
          </cell>
          <cell r="S21">
            <v>2409</v>
          </cell>
          <cell r="T21">
            <v>1283</v>
          </cell>
          <cell r="U21">
            <v>13330</v>
          </cell>
          <cell r="V21">
            <v>7145</v>
          </cell>
          <cell r="W21">
            <v>58815</v>
          </cell>
          <cell r="X21">
            <v>27710.811</v>
          </cell>
          <cell r="Y21">
            <v>1115</v>
          </cell>
          <cell r="Z21">
            <v>5407</v>
          </cell>
          <cell r="AA21">
            <v>21618.634000000005</v>
          </cell>
        </row>
        <row r="22">
          <cell r="B22">
            <v>58.195089581950896</v>
          </cell>
          <cell r="C22">
            <v>48.70603848706038</v>
          </cell>
          <cell r="D22">
            <v>40.4777704047777</v>
          </cell>
          <cell r="E22">
            <v>28.400796284007964</v>
          </cell>
          <cell r="F22">
            <v>62.87470211965383</v>
          </cell>
          <cell r="G22">
            <v>51.83745139846984</v>
          </cell>
          <cell r="H22">
            <v>42.36799197290856</v>
          </cell>
          <cell r="I22">
            <v>29.73786529537188</v>
          </cell>
          <cell r="J22">
            <v>55.95167427893715</v>
          </cell>
          <cell r="K22">
            <v>43.77828105680185</v>
          </cell>
          <cell r="L22">
            <v>35.230540765600956</v>
          </cell>
          <cell r="M22">
            <v>23.95838148830402</v>
          </cell>
          <cell r="S22">
            <v>1507</v>
          </cell>
          <cell r="T22">
            <v>877</v>
          </cell>
          <cell r="U22">
            <v>7973</v>
          </cell>
          <cell r="V22">
            <v>5013</v>
          </cell>
          <cell r="W22">
            <v>39629</v>
          </cell>
          <cell r="X22">
            <v>22173.089</v>
          </cell>
          <cell r="Y22">
            <v>734</v>
          </cell>
          <cell r="Z22">
            <v>4133</v>
          </cell>
          <cell r="AA22">
            <v>17348.895000000004</v>
          </cell>
        </row>
        <row r="23">
          <cell r="B23">
            <v>61.07723577235772</v>
          </cell>
          <cell r="C23">
            <v>49.89837398373984</v>
          </cell>
          <cell r="D23">
            <v>45.22357723577235</v>
          </cell>
          <cell r="E23">
            <v>23.170731707317074</v>
          </cell>
          <cell r="F23">
            <v>63.606676342525404</v>
          </cell>
          <cell r="G23">
            <v>55.043541364296075</v>
          </cell>
          <cell r="H23">
            <v>47.87735849056604</v>
          </cell>
          <cell r="I23">
            <v>26.904934687953556</v>
          </cell>
          <cell r="J23">
            <v>61.078101822331085</v>
          </cell>
          <cell r="K23">
            <v>49.01403832600597</v>
          </cell>
          <cell r="L23">
            <v>39.32795919052253</v>
          </cell>
          <cell r="M23">
            <v>29.227992750948083</v>
          </cell>
          <cell r="S23">
            <v>984</v>
          </cell>
          <cell r="T23">
            <v>601</v>
          </cell>
          <cell r="U23">
            <v>5512</v>
          </cell>
          <cell r="V23">
            <v>3506</v>
          </cell>
          <cell r="W23">
            <v>29797</v>
          </cell>
          <cell r="X23">
            <v>18199.441999999995</v>
          </cell>
          <cell r="Y23">
            <v>491</v>
          </cell>
          <cell r="Z23">
            <v>3034</v>
          </cell>
          <cell r="AA23">
            <v>14604.713</v>
          </cell>
        </row>
        <row r="24">
          <cell r="B24">
            <v>73.86934673366834</v>
          </cell>
          <cell r="C24">
            <v>61.80904522613066</v>
          </cell>
          <cell r="D24">
            <v>51.92629815745393</v>
          </cell>
          <cell r="E24">
            <v>40.871021775544385</v>
          </cell>
          <cell r="F24">
            <v>78.2798833819242</v>
          </cell>
          <cell r="G24">
            <v>72.21574344023324</v>
          </cell>
          <cell r="H24">
            <v>59.56268221574344</v>
          </cell>
          <cell r="I24">
            <v>42.27405247813411</v>
          </cell>
          <cell r="J24">
            <v>68.64560522826292</v>
          </cell>
          <cell r="K24">
            <v>58.33603428679677</v>
          </cell>
          <cell r="L24">
            <v>45.654754688387946</v>
          </cell>
          <cell r="M24">
            <v>37.65026520174275</v>
          </cell>
          <cell r="S24">
            <v>597</v>
          </cell>
          <cell r="T24">
            <v>441</v>
          </cell>
          <cell r="U24">
            <v>3430</v>
          </cell>
          <cell r="V24">
            <v>2685</v>
          </cell>
          <cell r="W24">
            <v>21116</v>
          </cell>
          <cell r="X24">
            <v>14495.205999999998</v>
          </cell>
          <cell r="Y24">
            <v>369</v>
          </cell>
          <cell r="Z24">
            <v>2477</v>
          </cell>
          <cell r="AA24">
            <v>12318.237000000005</v>
          </cell>
        </row>
        <row r="25">
          <cell r="B25">
            <v>84.88372093023256</v>
          </cell>
          <cell r="C25">
            <v>80.23255813953489</v>
          </cell>
          <cell r="D25">
            <v>70.93023255813954</v>
          </cell>
          <cell r="E25">
            <v>67.44186046511628</v>
          </cell>
          <cell r="F25">
            <v>82.6454033771107</v>
          </cell>
          <cell r="G25">
            <v>74.671669793621</v>
          </cell>
          <cell r="H25">
            <v>63.508442776735464</v>
          </cell>
          <cell r="I25">
            <v>52.15759849906192</v>
          </cell>
          <cell r="J25">
            <v>82.29074116305586</v>
          </cell>
          <cell r="K25">
            <v>72.5084834663626</v>
          </cell>
          <cell r="L25">
            <v>61.07644241733182</v>
          </cell>
          <cell r="M25">
            <v>53.54481185860891</v>
          </cell>
          <cell r="S25">
            <v>86</v>
          </cell>
          <cell r="T25">
            <v>73</v>
          </cell>
          <cell r="U25">
            <v>1066</v>
          </cell>
          <cell r="V25">
            <v>881</v>
          </cell>
          <cell r="W25">
            <v>4385</v>
          </cell>
          <cell r="X25">
            <v>3608.4489999999996</v>
          </cell>
          <cell r="Y25">
            <v>69</v>
          </cell>
          <cell r="Z25">
            <v>796</v>
          </cell>
          <cell r="AA25">
            <v>3179.4970000000003</v>
          </cell>
        </row>
        <row r="26">
          <cell r="B26">
            <v>90</v>
          </cell>
          <cell r="C26">
            <v>82.5</v>
          </cell>
          <cell r="D26">
            <v>77.5</v>
          </cell>
          <cell r="E26">
            <v>77.5</v>
          </cell>
          <cell r="F26">
            <v>91.35446685878964</v>
          </cell>
          <cell r="G26">
            <v>89.33717579250721</v>
          </cell>
          <cell r="H26">
            <v>84.72622478386167</v>
          </cell>
          <cell r="I26">
            <v>81.26801152737752</v>
          </cell>
          <cell r="J26">
            <v>94.44525904203324</v>
          </cell>
          <cell r="K26">
            <v>92.66451612903225</v>
          </cell>
          <cell r="L26">
            <v>87.99481915933531</v>
          </cell>
          <cell r="M26">
            <v>83.42619745845552</v>
          </cell>
          <cell r="S26">
            <v>40</v>
          </cell>
          <cell r="T26">
            <v>36</v>
          </cell>
          <cell r="U26">
            <v>347</v>
          </cell>
          <cell r="V26">
            <v>317</v>
          </cell>
          <cell r="W26">
            <v>1023</v>
          </cell>
          <cell r="X26">
            <v>966.175</v>
          </cell>
          <cell r="Y26">
            <v>33</v>
          </cell>
          <cell r="Z26">
            <v>310</v>
          </cell>
          <cell r="AA26">
            <v>947.9579999999999</v>
          </cell>
        </row>
        <row r="27">
          <cell r="B27">
            <v>58.883158456340034</v>
          </cell>
          <cell r="C27">
            <v>49.991107949493156</v>
          </cell>
          <cell r="D27">
            <v>42.450649119687</v>
          </cell>
          <cell r="E27">
            <v>28.7746754401565</v>
          </cell>
          <cell r="F27">
            <v>61.74426685198055</v>
          </cell>
          <cell r="G27">
            <v>51.03607303051362</v>
          </cell>
          <cell r="H27">
            <v>42.39686651083455</v>
          </cell>
          <cell r="I27">
            <v>27.59176195590372</v>
          </cell>
          <cell r="J27">
            <v>56.31323102768714</v>
          </cell>
          <cell r="K27">
            <v>45.24145252479566</v>
          </cell>
          <cell r="L27">
            <v>37.427064258714815</v>
          </cell>
          <cell r="M27">
            <v>24.85405098051885</v>
          </cell>
          <cell r="S27">
            <v>5623</v>
          </cell>
          <cell r="T27">
            <v>3311</v>
          </cell>
          <cell r="U27">
            <v>31658</v>
          </cell>
          <cell r="V27">
            <v>19547</v>
          </cell>
          <cell r="W27">
            <v>154765</v>
          </cell>
          <cell r="X27">
            <v>87153.17199999999</v>
          </cell>
          <cell r="Y27">
            <v>2811</v>
          </cell>
          <cell r="Z27">
            <v>16157</v>
          </cell>
          <cell r="AA27">
            <v>70017.93400000001</v>
          </cell>
        </row>
        <row r="46">
          <cell r="B46">
            <v>81.64251207729468</v>
          </cell>
          <cell r="C46">
            <v>76.81159420289855</v>
          </cell>
          <cell r="D46">
            <v>76.81159420289855</v>
          </cell>
          <cell r="E46">
            <v>51.690821256038646</v>
          </cell>
          <cell r="F46">
            <v>100</v>
          </cell>
          <cell r="G46">
            <v>85.01529051987767</v>
          </cell>
          <cell r="H46">
            <v>82.56880733944955</v>
          </cell>
          <cell r="I46">
            <v>45.87155963302752</v>
          </cell>
          <cell r="S46">
            <v>207</v>
          </cell>
          <cell r="T46">
            <v>169</v>
          </cell>
          <cell r="U46">
            <v>1308</v>
          </cell>
          <cell r="V46">
            <v>1308</v>
          </cell>
          <cell r="Y46">
            <v>159</v>
          </cell>
          <cell r="Z46">
            <v>1112</v>
          </cell>
        </row>
        <row r="47">
          <cell r="B47">
            <v>65.67656765676567</v>
          </cell>
          <cell r="C47">
            <v>65.01650165016501</v>
          </cell>
          <cell r="D47">
            <v>52.475247524752476</v>
          </cell>
          <cell r="E47">
            <v>37.62376237623762</v>
          </cell>
          <cell r="F47">
            <v>84.47927199191102</v>
          </cell>
          <cell r="G47">
            <v>82.45702730030334</v>
          </cell>
          <cell r="H47">
            <v>62.89180990899899</v>
          </cell>
          <cell r="I47">
            <v>55.56117290192113</v>
          </cell>
          <cell r="S47">
            <v>303</v>
          </cell>
          <cell r="T47">
            <v>199</v>
          </cell>
          <cell r="U47">
            <v>1978</v>
          </cell>
          <cell r="V47">
            <v>1671</v>
          </cell>
          <cell r="Y47">
            <v>197</v>
          </cell>
          <cell r="Z47">
            <v>1631</v>
          </cell>
        </row>
        <row r="48">
          <cell r="B48">
            <v>45.033112582781456</v>
          </cell>
          <cell r="C48">
            <v>38.41059602649007</v>
          </cell>
          <cell r="D48">
            <v>37.74834437086093</v>
          </cell>
          <cell r="E48">
            <v>38.41059602649007</v>
          </cell>
          <cell r="F48">
            <v>56.09177215189873</v>
          </cell>
          <cell r="G48">
            <v>52.13607594936709</v>
          </cell>
          <cell r="H48">
            <v>35.04746835443038</v>
          </cell>
          <cell r="I48">
            <v>39.16139240506329</v>
          </cell>
          <cell r="S48">
            <v>151</v>
          </cell>
          <cell r="T48">
            <v>68</v>
          </cell>
          <cell r="U48">
            <v>1264</v>
          </cell>
          <cell r="V48">
            <v>709</v>
          </cell>
          <cell r="Y48">
            <v>58</v>
          </cell>
          <cell r="Z48">
            <v>659</v>
          </cell>
        </row>
        <row r="49">
          <cell r="B49">
            <v>84.67583497053045</v>
          </cell>
          <cell r="C49">
            <v>79.27308447937132</v>
          </cell>
          <cell r="D49">
            <v>70.92337917485266</v>
          </cell>
          <cell r="E49">
            <v>44.00785854616896</v>
          </cell>
          <cell r="F49">
            <v>83.64737550471062</v>
          </cell>
          <cell r="G49">
            <v>79.51996410946613</v>
          </cell>
          <cell r="H49">
            <v>66.1283086585913</v>
          </cell>
          <cell r="I49">
            <v>44.235082996859575</v>
          </cell>
          <cell r="S49">
            <v>1018</v>
          </cell>
          <cell r="T49">
            <v>862</v>
          </cell>
          <cell r="U49">
            <v>4458</v>
          </cell>
          <cell r="V49">
            <v>3729</v>
          </cell>
          <cell r="Y49">
            <v>807</v>
          </cell>
          <cell r="Z49">
            <v>3545</v>
          </cell>
        </row>
        <row r="50">
          <cell r="B50">
            <v>48.4903934126258</v>
          </cell>
          <cell r="C50">
            <v>39.341262580054895</v>
          </cell>
          <cell r="D50">
            <v>32.38792314730101</v>
          </cell>
          <cell r="E50">
            <v>18.84720951509607</v>
          </cell>
          <cell r="F50">
            <v>60.84010840108402</v>
          </cell>
          <cell r="G50">
            <v>47.289972899729</v>
          </cell>
          <cell r="H50">
            <v>32.19512195121951</v>
          </cell>
          <cell r="I50">
            <v>26.856368563685635</v>
          </cell>
          <cell r="S50">
            <v>1093</v>
          </cell>
          <cell r="T50">
            <v>530</v>
          </cell>
          <cell r="U50">
            <v>3690</v>
          </cell>
          <cell r="V50">
            <v>2245</v>
          </cell>
          <cell r="Y50">
            <v>430</v>
          </cell>
          <cell r="Z50">
            <v>1745</v>
          </cell>
        </row>
        <row r="51">
          <cell r="B51">
            <v>57.74877650897226</v>
          </cell>
          <cell r="C51">
            <v>44.69820554649266</v>
          </cell>
          <cell r="D51">
            <v>38.66231647634584</v>
          </cell>
          <cell r="E51">
            <v>28.38499184339315</v>
          </cell>
          <cell r="F51">
            <v>58.729729729729726</v>
          </cell>
          <cell r="G51">
            <v>50.027027027027025</v>
          </cell>
          <cell r="H51">
            <v>45.37837837837838</v>
          </cell>
          <cell r="I51">
            <v>24.35135135135135</v>
          </cell>
          <cell r="S51">
            <v>613</v>
          </cell>
          <cell r="T51">
            <v>354</v>
          </cell>
          <cell r="U51">
            <v>3700</v>
          </cell>
          <cell r="V51">
            <v>2173</v>
          </cell>
          <cell r="Y51">
            <v>274</v>
          </cell>
          <cell r="Z51">
            <v>1851</v>
          </cell>
        </row>
        <row r="52">
          <cell r="B52">
            <v>69.0828402366864</v>
          </cell>
          <cell r="C52">
            <v>54.88165680473372</v>
          </cell>
          <cell r="D52">
            <v>43.34319526627219</v>
          </cell>
          <cell r="E52">
            <v>29.88165680473373</v>
          </cell>
          <cell r="F52">
            <v>50.175438596491226</v>
          </cell>
          <cell r="G52">
            <v>39.719298245614034</v>
          </cell>
          <cell r="H52">
            <v>29.403508771929825</v>
          </cell>
          <cell r="I52">
            <v>20.280701754385966</v>
          </cell>
          <cell r="S52">
            <v>676</v>
          </cell>
          <cell r="T52">
            <v>467</v>
          </cell>
          <cell r="U52">
            <v>1425</v>
          </cell>
          <cell r="V52">
            <v>715</v>
          </cell>
          <cell r="Y52">
            <v>371</v>
          </cell>
          <cell r="Z52">
            <v>566</v>
          </cell>
        </row>
      </sheetData>
      <sheetData sheetId="2">
        <row r="3">
          <cell r="B3">
            <v>18.828451882845187</v>
          </cell>
          <cell r="C3">
            <v>18.828451882845187</v>
          </cell>
          <cell r="D3">
            <v>4.602510460251046</v>
          </cell>
          <cell r="E3">
            <v>8.368200836820083</v>
          </cell>
          <cell r="F3">
            <v>3.8684719535783367</v>
          </cell>
          <cell r="G3">
            <v>4.3036750483559</v>
          </cell>
          <cell r="H3">
            <v>7.0599613152804634</v>
          </cell>
          <cell r="I3">
            <v>5.996131528046422</v>
          </cell>
          <cell r="J3">
            <v>2.122756271291422</v>
          </cell>
          <cell r="K3">
            <v>7.43511303809229</v>
          </cell>
          <cell r="L3">
            <v>9.472945184267575</v>
          </cell>
          <cell r="M3">
            <v>7.743518117064108</v>
          </cell>
        </row>
        <row r="4">
          <cell r="B4">
            <v>35.294117647058826</v>
          </cell>
          <cell r="C4">
            <v>41.830065359477125</v>
          </cell>
          <cell r="D4">
            <v>8.49673202614379</v>
          </cell>
          <cell r="E4">
            <v>11.76470588235294</v>
          </cell>
          <cell r="F4">
            <v>25.243445692883892</v>
          </cell>
          <cell r="G4">
            <v>37.22846441947566</v>
          </cell>
          <cell r="H4">
            <v>17.752808988764045</v>
          </cell>
          <cell r="I4">
            <v>22.54681647940075</v>
          </cell>
          <cell r="J4">
            <v>23.343153996502412</v>
          </cell>
          <cell r="K4">
            <v>26.619473305215507</v>
          </cell>
          <cell r="L4">
            <v>14.431077049686248</v>
          </cell>
          <cell r="M4">
            <v>15.329585433597368</v>
          </cell>
        </row>
        <row r="5">
          <cell r="B5">
            <v>8.5</v>
          </cell>
          <cell r="C5">
            <v>11</v>
          </cell>
          <cell r="D5">
            <v>8.5</v>
          </cell>
          <cell r="E5">
            <v>4</v>
          </cell>
          <cell r="F5">
            <v>6.666666666666667</v>
          </cell>
          <cell r="G5">
            <v>5.733333333333333</v>
          </cell>
          <cell r="H5">
            <v>7.377777777777777</v>
          </cell>
          <cell r="I5">
            <v>8.577777777777778</v>
          </cell>
          <cell r="J5">
            <v>11.247364152473644</v>
          </cell>
          <cell r="K5">
            <v>13.687660757733752</v>
          </cell>
          <cell r="L5">
            <v>9.739381299965242</v>
          </cell>
          <cell r="M5">
            <v>10.0372957942301</v>
          </cell>
        </row>
        <row r="6">
          <cell r="B6">
            <v>0.8982035928143712</v>
          </cell>
          <cell r="C6">
            <v>6.88622754491018</v>
          </cell>
          <cell r="D6">
            <v>10.179640718562874</v>
          </cell>
          <cell r="E6">
            <v>15.868263473053892</v>
          </cell>
          <cell r="F6">
            <v>7.789807235278584</v>
          </cell>
          <cell r="G6">
            <v>6.020596778452601</v>
          </cell>
          <cell r="H6">
            <v>15.50039609189332</v>
          </cell>
          <cell r="I6">
            <v>14.048059149722736</v>
          </cell>
          <cell r="J6">
            <v>7.7935610061416885</v>
          </cell>
          <cell r="K6">
            <v>9.574623479247348</v>
          </cell>
          <cell r="L6">
            <v>9.911872628408245</v>
          </cell>
          <cell r="M6">
            <v>13.302624887532764</v>
          </cell>
        </row>
        <row r="7">
          <cell r="B7">
            <v>36.70411985018727</v>
          </cell>
          <cell r="C7">
            <v>45.31835205992509</v>
          </cell>
          <cell r="D7">
            <v>19.850187265917604</v>
          </cell>
          <cell r="E7">
            <v>23.970037453183522</v>
          </cell>
          <cell r="F7">
            <v>39.66275659824047</v>
          </cell>
          <cell r="G7">
            <v>30.93841642228739</v>
          </cell>
          <cell r="H7">
            <v>15.835777126099707</v>
          </cell>
          <cell r="I7">
            <v>19.72140762463343</v>
          </cell>
          <cell r="J7">
            <v>25.186239834774753</v>
          </cell>
          <cell r="K7">
            <v>30.166683877630053</v>
          </cell>
          <cell r="L7">
            <v>19.167200206531565</v>
          </cell>
          <cell r="M7">
            <v>26.23090228475539</v>
          </cell>
        </row>
        <row r="8">
          <cell r="B8">
            <v>14.87603305785124</v>
          </cell>
          <cell r="C8">
            <v>23.140495867768596</v>
          </cell>
          <cell r="D8">
            <v>12.8099173553719</v>
          </cell>
          <cell r="E8">
            <v>22.727272727272727</v>
          </cell>
          <cell r="F8">
            <v>35.42642924086223</v>
          </cell>
          <cell r="G8">
            <v>35.176507341455796</v>
          </cell>
          <cell r="H8">
            <v>19.243986254295535</v>
          </cell>
          <cell r="I8">
            <v>16.276163698844112</v>
          </cell>
          <cell r="J8">
            <v>21.016296545536115</v>
          </cell>
          <cell r="K8">
            <v>21.207755720053832</v>
          </cell>
          <cell r="L8">
            <v>13.843506056527591</v>
          </cell>
          <cell r="M8">
            <v>14.622168012561684</v>
          </cell>
        </row>
        <row r="9">
          <cell r="B9">
            <v>6.306306306306306</v>
          </cell>
          <cell r="C9">
            <v>11.11111111111111</v>
          </cell>
          <cell r="D9">
            <v>12.012012012012011</v>
          </cell>
          <cell r="E9">
            <v>10.21021021021021</v>
          </cell>
          <cell r="F9">
            <v>10.988200589970502</v>
          </cell>
          <cell r="G9">
            <v>27.064896755162245</v>
          </cell>
          <cell r="H9">
            <v>23.672566371681416</v>
          </cell>
          <cell r="I9">
            <v>7.669616519174041</v>
          </cell>
          <cell r="J9">
            <v>8.409322733842659</v>
          </cell>
          <cell r="K9">
            <v>21.30344827586207</v>
          </cell>
          <cell r="L9">
            <v>11.059838942804046</v>
          </cell>
          <cell r="M9">
            <v>9.345292174272144</v>
          </cell>
        </row>
        <row r="10">
          <cell r="B10">
            <v>11.347517730496454</v>
          </cell>
          <cell r="C10">
            <v>3.546099290780142</v>
          </cell>
          <cell r="D10">
            <v>10.638297872340425</v>
          </cell>
          <cell r="E10">
            <v>8.51063829787234</v>
          </cell>
          <cell r="F10">
            <v>2.1517553793884483</v>
          </cell>
          <cell r="G10">
            <v>4.8697621744054365</v>
          </cell>
          <cell r="H10">
            <v>3.5107587768969424</v>
          </cell>
          <cell r="I10">
            <v>3.737259343148358</v>
          </cell>
          <cell r="J10">
            <v>1.6546485650455405</v>
          </cell>
          <cell r="K10">
            <v>3.0858051211548374</v>
          </cell>
          <cell r="L10">
            <v>6.806272555421892</v>
          </cell>
          <cell r="M10">
            <v>9.508180099673483</v>
          </cell>
        </row>
        <row r="11">
          <cell r="B11">
            <v>9.343936381709742</v>
          </cell>
          <cell r="C11">
            <v>21.669980119284293</v>
          </cell>
          <cell r="D11">
            <v>5.964214711729622</v>
          </cell>
          <cell r="E11">
            <v>12.127236580516898</v>
          </cell>
          <cell r="F11">
            <v>11.591836734693878</v>
          </cell>
          <cell r="G11">
            <v>23.591836734693878</v>
          </cell>
          <cell r="H11">
            <v>6.938775510204081</v>
          </cell>
          <cell r="I11">
            <v>15.183673469387754</v>
          </cell>
          <cell r="J11">
            <v>8.033738796414852</v>
          </cell>
          <cell r="K11">
            <v>19.072577891591976</v>
          </cell>
          <cell r="L11">
            <v>7.790951771233462</v>
          </cell>
          <cell r="M11">
            <v>24.424669227486135</v>
          </cell>
        </row>
        <row r="12">
          <cell r="B12">
            <v>40.65040650406504</v>
          </cell>
          <cell r="C12">
            <v>41.97154471544716</v>
          </cell>
          <cell r="D12">
            <v>18.902439024390244</v>
          </cell>
          <cell r="E12">
            <v>34.857723577235774</v>
          </cell>
          <cell r="F12">
            <v>20.67520372526193</v>
          </cell>
          <cell r="G12">
            <v>38.06752037252619</v>
          </cell>
          <cell r="H12">
            <v>14.80791618160652</v>
          </cell>
          <cell r="I12">
            <v>24.30733410942957</v>
          </cell>
          <cell r="J12">
            <v>19.26753100338219</v>
          </cell>
          <cell r="K12">
            <v>37.44601277715145</v>
          </cell>
          <cell r="L12">
            <v>11.88792183389703</v>
          </cell>
          <cell r="M12">
            <v>22.007500939496428</v>
          </cell>
        </row>
        <row r="13">
          <cell r="B13">
            <v>6.25</v>
          </cell>
          <cell r="C13">
            <v>17.5</v>
          </cell>
          <cell r="D13">
            <v>22.5</v>
          </cell>
          <cell r="E13">
            <v>17.083333333333332</v>
          </cell>
          <cell r="F13">
            <v>8.858931150698123</v>
          </cell>
          <cell r="G13">
            <v>19.547424169475207</v>
          </cell>
          <cell r="H13">
            <v>18.82522869523351</v>
          </cell>
          <cell r="I13">
            <v>22.2436206066442</v>
          </cell>
          <cell r="J13">
            <v>5.455939315687541</v>
          </cell>
          <cell r="K13">
            <v>12.403308586184632</v>
          </cell>
          <cell r="L13">
            <v>15.537040025823112</v>
          </cell>
          <cell r="M13">
            <v>20.04252743705616</v>
          </cell>
        </row>
        <row r="14">
          <cell r="B14">
            <v>16.623376623376622</v>
          </cell>
          <cell r="C14">
            <v>22.597402597402596</v>
          </cell>
          <cell r="D14">
            <v>10.909090909090908</v>
          </cell>
          <cell r="E14">
            <v>13.246753246753245</v>
          </cell>
          <cell r="F14">
            <v>15.99109131403118</v>
          </cell>
          <cell r="G14">
            <v>26.280623608017816</v>
          </cell>
          <cell r="H14">
            <v>8.507795100222717</v>
          </cell>
          <cell r="I14">
            <v>16.83741648106904</v>
          </cell>
          <cell r="J14">
            <v>4.81457634228188</v>
          </cell>
          <cell r="K14">
            <v>13.866212248322146</v>
          </cell>
          <cell r="L14">
            <v>8.405473993288592</v>
          </cell>
          <cell r="M14">
            <v>15.621392617449665</v>
          </cell>
        </row>
        <row r="15">
          <cell r="B15">
            <v>4.241071428571429</v>
          </cell>
          <cell r="C15">
            <v>9.486607142857142</v>
          </cell>
          <cell r="D15">
            <v>3.6830357142857144</v>
          </cell>
          <cell r="E15">
            <v>9.040178571428571</v>
          </cell>
          <cell r="F15">
            <v>12.134038800705467</v>
          </cell>
          <cell r="G15">
            <v>20.17636684303351</v>
          </cell>
          <cell r="H15">
            <v>12.874779541446207</v>
          </cell>
          <cell r="I15">
            <v>14.285714285714285</v>
          </cell>
          <cell r="J15">
            <v>4.358224098815226</v>
          </cell>
          <cell r="K15">
            <v>8.283860599949584</v>
          </cell>
          <cell r="L15">
            <v>4.360076884295437</v>
          </cell>
          <cell r="M15">
            <v>9.537559868918578</v>
          </cell>
        </row>
        <row r="16">
          <cell r="B16">
            <v>33.72093023255814</v>
          </cell>
          <cell r="C16">
            <v>46.51162790697674</v>
          </cell>
          <cell r="D16">
            <v>11.046511627906977</v>
          </cell>
          <cell r="E16">
            <v>27.906976744186046</v>
          </cell>
          <cell r="F16">
            <v>28.865979381443296</v>
          </cell>
          <cell r="G16">
            <v>5.670103092783505</v>
          </cell>
          <cell r="H16">
            <v>13.917525773195877</v>
          </cell>
          <cell r="I16">
            <v>39.175257731958766</v>
          </cell>
          <cell r="J16">
            <v>34.2681168057211</v>
          </cell>
          <cell r="K16">
            <v>26.755482717520856</v>
          </cell>
          <cell r="L16">
            <v>19.35280095351609</v>
          </cell>
          <cell r="M16">
            <v>22.690286054827176</v>
          </cell>
        </row>
        <row r="17">
          <cell r="B17">
            <v>4.49438202247191</v>
          </cell>
          <cell r="C17">
            <v>9.925093632958802</v>
          </cell>
          <cell r="D17">
            <v>8.614232209737828</v>
          </cell>
          <cell r="E17">
            <v>18.91385767790262</v>
          </cell>
          <cell r="F17">
            <v>20.290994887927642</v>
          </cell>
          <cell r="G17">
            <v>9.712937475422729</v>
          </cell>
          <cell r="H17">
            <v>11.915060951631931</v>
          </cell>
          <cell r="I17">
            <v>14.903657097915849</v>
          </cell>
          <cell r="J17">
            <v>8.84949438202247</v>
          </cell>
          <cell r="K17">
            <v>12.767921348314607</v>
          </cell>
          <cell r="L17">
            <v>3.466376404494382</v>
          </cell>
          <cell r="M17">
            <v>10.193553370786516</v>
          </cell>
        </row>
        <row r="18">
          <cell r="B18">
            <v>15.191199580932423</v>
          </cell>
          <cell r="C18">
            <v>19.53902566788895</v>
          </cell>
          <cell r="D18">
            <v>11.210057621791513</v>
          </cell>
          <cell r="E18">
            <v>13.829229963331588</v>
          </cell>
          <cell r="F18">
            <v>16.652302388574242</v>
          </cell>
          <cell r="G18">
            <v>17.858901748337846</v>
          </cell>
          <cell r="H18">
            <v>14.282196503324304</v>
          </cell>
          <cell r="I18">
            <v>12.786259541984732</v>
          </cell>
          <cell r="J18">
            <v>12.04673534762319</v>
          </cell>
          <cell r="K18">
            <v>15.600348018666457</v>
          </cell>
          <cell r="L18">
            <v>11.594755991457724</v>
          </cell>
          <cell r="M18">
            <v>12.957019694692715</v>
          </cell>
        </row>
        <row r="19">
          <cell r="B19">
            <v>17.393645665051157</v>
          </cell>
          <cell r="C19">
            <v>23.39795368874529</v>
          </cell>
          <cell r="D19">
            <v>11.039310716208938</v>
          </cell>
          <cell r="E19">
            <v>19.547657512116317</v>
          </cell>
          <cell r="F19">
            <v>16.147657973271052</v>
          </cell>
          <cell r="G19">
            <v>24.328532502919423</v>
          </cell>
          <cell r="H19">
            <v>12.96224211755547</v>
          </cell>
          <cell r="I19">
            <v>19.008693395614376</v>
          </cell>
          <cell r="J19">
            <v>10.07866507525037</v>
          </cell>
          <cell r="K19">
            <v>18.60856567389642</v>
          </cell>
          <cell r="L19">
            <v>8.529536935156003</v>
          </cell>
          <cell r="M19">
            <v>16.186279629249732</v>
          </cell>
        </row>
        <row r="21">
          <cell r="B21">
            <v>11.000415110004152</v>
          </cell>
          <cell r="C21">
            <v>16.68742216687422</v>
          </cell>
          <cell r="D21">
            <v>7.76255707762557</v>
          </cell>
          <cell r="E21">
            <v>15.40058115400581</v>
          </cell>
          <cell r="F21">
            <v>6.826706676669167</v>
          </cell>
          <cell r="G21">
            <v>15.363840960240061</v>
          </cell>
          <cell r="H21">
            <v>11.327831957989497</v>
          </cell>
          <cell r="I21">
            <v>12.843210802700675</v>
          </cell>
          <cell r="J21">
            <v>5.787263453200715</v>
          </cell>
          <cell r="K21">
            <v>12.802412649834224</v>
          </cell>
          <cell r="L21">
            <v>5.652085352376095</v>
          </cell>
          <cell r="M21">
            <v>9.89279095468843</v>
          </cell>
        </row>
        <row r="22">
          <cell r="B22">
            <v>17.120106171201062</v>
          </cell>
          <cell r="C22">
            <v>22.030524220305242</v>
          </cell>
          <cell r="D22">
            <v>10.683477106834772</v>
          </cell>
          <cell r="E22">
            <v>18.712674187126744</v>
          </cell>
          <cell r="F22">
            <v>20.33111752163552</v>
          </cell>
          <cell r="G22">
            <v>17.007399974915337</v>
          </cell>
          <cell r="H22">
            <v>9.293866800451523</v>
          </cell>
          <cell r="I22">
            <v>13.069108240311051</v>
          </cell>
          <cell r="J22">
            <v>9.407502081808778</v>
          </cell>
          <cell r="K22">
            <v>12.950488278785738</v>
          </cell>
          <cell r="L22">
            <v>9.357912135052613</v>
          </cell>
          <cell r="M22">
            <v>12.714126018824597</v>
          </cell>
        </row>
        <row r="23">
          <cell r="B23">
            <v>23.78048780487805</v>
          </cell>
          <cell r="C23">
            <v>27.64227642276423</v>
          </cell>
          <cell r="D23">
            <v>10.264227642276422</v>
          </cell>
          <cell r="E23">
            <v>12.398373983739837</v>
          </cell>
          <cell r="F23">
            <v>20.446298984034833</v>
          </cell>
          <cell r="G23">
            <v>25.798258345428156</v>
          </cell>
          <cell r="H23">
            <v>12.536284470246734</v>
          </cell>
          <cell r="I23">
            <v>16.364296081277214</v>
          </cell>
          <cell r="J23">
            <v>14.94817934691412</v>
          </cell>
          <cell r="K23">
            <v>19.93378863643991</v>
          </cell>
          <cell r="L23">
            <v>10.813098634090682</v>
          </cell>
          <cell r="M23">
            <v>15.05641843138571</v>
          </cell>
        </row>
        <row r="24">
          <cell r="B24">
            <v>19.597989949748744</v>
          </cell>
          <cell r="C24">
            <v>27.80569514237856</v>
          </cell>
          <cell r="D24">
            <v>17.42043551088777</v>
          </cell>
          <cell r="E24">
            <v>23.953098827470686</v>
          </cell>
          <cell r="F24">
            <v>27.230320699708454</v>
          </cell>
          <cell r="G24">
            <v>32.06997084548105</v>
          </cell>
          <cell r="H24">
            <v>20.67055393586006</v>
          </cell>
          <cell r="I24">
            <v>22.215743440233236</v>
          </cell>
          <cell r="J24">
            <v>18.938719454442126</v>
          </cell>
          <cell r="K24">
            <v>22.814780261413144</v>
          </cell>
          <cell r="L24">
            <v>17.89120098503504</v>
          </cell>
          <cell r="M24">
            <v>20.452325250994505</v>
          </cell>
        </row>
        <row r="25">
          <cell r="B25">
            <v>47.674418604651166</v>
          </cell>
          <cell r="C25">
            <v>55.81395348837209</v>
          </cell>
          <cell r="D25">
            <v>52.32558139534884</v>
          </cell>
          <cell r="E25">
            <v>55.81395348837209</v>
          </cell>
          <cell r="F25">
            <v>36.02251407129456</v>
          </cell>
          <cell r="G25">
            <v>45.684803001876176</v>
          </cell>
          <cell r="H25">
            <v>38.27392120075047</v>
          </cell>
          <cell r="I25">
            <v>33.58348968105066</v>
          </cell>
          <cell r="J25">
            <v>30.786499429874564</v>
          </cell>
          <cell r="K25">
            <v>37.4653819840365</v>
          </cell>
          <cell r="L25">
            <v>34.510695553021655</v>
          </cell>
          <cell r="M25">
            <v>32.66198403648803</v>
          </cell>
        </row>
        <row r="26">
          <cell r="B26">
            <v>52.5</v>
          </cell>
          <cell r="C26">
            <v>55.00000000000001</v>
          </cell>
          <cell r="D26">
            <v>65</v>
          </cell>
          <cell r="E26">
            <v>60</v>
          </cell>
          <cell r="F26">
            <v>62.824207492795395</v>
          </cell>
          <cell r="G26">
            <v>68.58789625360231</v>
          </cell>
          <cell r="H26">
            <v>74.63976945244957</v>
          </cell>
          <cell r="I26">
            <v>66.57060518731988</v>
          </cell>
          <cell r="J26">
            <v>63.90576735092864</v>
          </cell>
          <cell r="K26">
            <v>67.93059628543497</v>
          </cell>
          <cell r="L26">
            <v>73.81456500488758</v>
          </cell>
          <cell r="M26">
            <v>67.47458455522971</v>
          </cell>
        </row>
        <row r="27">
          <cell r="B27">
            <v>16.645918548817356</v>
          </cell>
          <cell r="C27">
            <v>22.087853459007647</v>
          </cell>
          <cell r="D27">
            <v>11.097279032544904</v>
          </cell>
          <cell r="E27">
            <v>17.60626000355682</v>
          </cell>
          <cell r="F27">
            <v>16.406595489291806</v>
          </cell>
          <cell r="G27">
            <v>21.008907701055026</v>
          </cell>
          <cell r="H27">
            <v>13.639522395603008</v>
          </cell>
          <cell r="I27">
            <v>15.81590751152947</v>
          </cell>
          <cell r="J27">
            <v>11.364863502729943</v>
          </cell>
          <cell r="K27">
            <v>16.642596840370885</v>
          </cell>
          <cell r="L27">
            <v>10.532758052531257</v>
          </cell>
          <cell r="M27">
            <v>14.075852421413106</v>
          </cell>
        </row>
        <row r="46">
          <cell r="B46">
            <v>46.3768115942029</v>
          </cell>
          <cell r="C46">
            <v>57.48792270531401</v>
          </cell>
          <cell r="D46">
            <v>26.08695652173913</v>
          </cell>
          <cell r="E46">
            <v>31.88405797101449</v>
          </cell>
          <cell r="F46">
            <v>57.03363914373089</v>
          </cell>
          <cell r="G46">
            <v>46.94189602446483</v>
          </cell>
          <cell r="H46">
            <v>14.143730886850154</v>
          </cell>
          <cell r="I46">
            <v>14.525993883792049</v>
          </cell>
        </row>
        <row r="47">
          <cell r="B47">
            <v>21.122112211221122</v>
          </cell>
          <cell r="C47">
            <v>29.042904290429046</v>
          </cell>
          <cell r="D47">
            <v>17.16171617161716</v>
          </cell>
          <cell r="E47">
            <v>24.422442244224424</v>
          </cell>
          <cell r="F47">
            <v>20.475227502527808</v>
          </cell>
          <cell r="G47">
            <v>39.48432760364004</v>
          </cell>
          <cell r="H47">
            <v>34.681496461071795</v>
          </cell>
          <cell r="I47">
            <v>24.26693629929221</v>
          </cell>
        </row>
        <row r="48">
          <cell r="B48">
            <v>5.298013245033113</v>
          </cell>
          <cell r="C48">
            <v>23.841059602649008</v>
          </cell>
          <cell r="D48">
            <v>32.450331125827816</v>
          </cell>
          <cell r="E48">
            <v>23.841059602649008</v>
          </cell>
          <cell r="F48">
            <v>12.104430379746836</v>
          </cell>
          <cell r="G48">
            <v>21.99367088607595</v>
          </cell>
          <cell r="H48">
            <v>27.37341772151899</v>
          </cell>
          <cell r="I48">
            <v>26.503164556962027</v>
          </cell>
        </row>
        <row r="49">
          <cell r="B49">
            <v>41.06090373280943</v>
          </cell>
          <cell r="C49">
            <v>42.33791748526522</v>
          </cell>
          <cell r="D49">
            <v>18.467583497053045</v>
          </cell>
          <cell r="E49">
            <v>35.26522593320236</v>
          </cell>
          <cell r="F49">
            <v>20.973530731269626</v>
          </cell>
          <cell r="G49">
            <v>37.729923732615525</v>
          </cell>
          <cell r="H49">
            <v>15.365634813817856</v>
          </cell>
          <cell r="I49">
            <v>25.25796321220278</v>
          </cell>
        </row>
        <row r="50">
          <cell r="B50">
            <v>7.136322049405306</v>
          </cell>
          <cell r="C50">
            <v>12.80878316559927</v>
          </cell>
          <cell r="D50">
            <v>5.397987191216835</v>
          </cell>
          <cell r="E50">
            <v>11.070448307410796</v>
          </cell>
          <cell r="F50">
            <v>15.962059620596206</v>
          </cell>
          <cell r="G50">
            <v>17.831978319783197</v>
          </cell>
          <cell r="H50">
            <v>12.113821138211382</v>
          </cell>
          <cell r="I50">
            <v>14.525745257452574</v>
          </cell>
        </row>
        <row r="51">
          <cell r="B51">
            <v>13.539967373572596</v>
          </cell>
          <cell r="C51">
            <v>19.73898858075041</v>
          </cell>
          <cell r="D51">
            <v>9.9510603588907</v>
          </cell>
          <cell r="E51">
            <v>12.561174551386623</v>
          </cell>
          <cell r="F51">
            <v>18.324324324324323</v>
          </cell>
          <cell r="G51">
            <v>20.594594594594597</v>
          </cell>
          <cell r="H51">
            <v>11.81081081081081</v>
          </cell>
          <cell r="I51">
            <v>18.864864864864863</v>
          </cell>
        </row>
        <row r="52">
          <cell r="B52">
            <v>6.952662721893491</v>
          </cell>
          <cell r="C52">
            <v>18.34319526627219</v>
          </cell>
          <cell r="D52">
            <v>6.21301775147929</v>
          </cell>
          <cell r="E52">
            <v>17.159763313609467</v>
          </cell>
          <cell r="F52">
            <v>6.666666666666667</v>
          </cell>
          <cell r="G52">
            <v>17.05263157894737</v>
          </cell>
          <cell r="H52">
            <v>2.526315789473684</v>
          </cell>
          <cell r="I52">
            <v>7.298245614035087</v>
          </cell>
        </row>
      </sheetData>
      <sheetData sheetId="3">
        <row r="3">
          <cell r="B3">
            <v>0.8368200836820083</v>
          </cell>
          <cell r="C3">
            <v>8.786610878661087</v>
          </cell>
          <cell r="D3">
            <v>10.460251046025103</v>
          </cell>
          <cell r="E3">
            <v>8.51063829787234</v>
          </cell>
          <cell r="F3">
            <v>3.1914893617021276</v>
          </cell>
          <cell r="G3">
            <v>2.852998065764023</v>
          </cell>
          <cell r="H3">
            <v>7.401368844843605</v>
          </cell>
          <cell r="I3">
            <v>5.535435119231961</v>
          </cell>
          <cell r="J3">
            <v>5.886960167714886</v>
          </cell>
        </row>
        <row r="4">
          <cell r="B4">
            <v>35.294117647058826</v>
          </cell>
          <cell r="C4">
            <v>7.8431372549019605</v>
          </cell>
          <cell r="D4">
            <v>44.44444444444444</v>
          </cell>
          <cell r="E4">
            <v>38.42696629213483</v>
          </cell>
          <cell r="F4">
            <v>17.00374531835206</v>
          </cell>
          <cell r="G4">
            <v>27.265917602996254</v>
          </cell>
          <cell r="H4">
            <v>28.57527003394713</v>
          </cell>
          <cell r="I4">
            <v>14.245026231869154</v>
          </cell>
          <cell r="J4">
            <v>18.21497244335579</v>
          </cell>
        </row>
        <row r="5">
          <cell r="B5">
            <v>3.5000000000000004</v>
          </cell>
          <cell r="C5">
            <v>7.000000000000001</v>
          </cell>
          <cell r="D5">
            <v>4.5</v>
          </cell>
          <cell r="E5">
            <v>3.2</v>
          </cell>
          <cell r="F5">
            <v>5.511111111111111</v>
          </cell>
          <cell r="G5">
            <v>1.3333333333333335</v>
          </cell>
          <cell r="H5">
            <v>10.130865484880083</v>
          </cell>
          <cell r="I5">
            <v>7.140447225118758</v>
          </cell>
          <cell r="J5">
            <v>4.385781777277841</v>
          </cell>
        </row>
        <row r="6">
          <cell r="B6">
            <v>8.08383233532934</v>
          </cell>
          <cell r="C6">
            <v>5.9880239520958085</v>
          </cell>
          <cell r="D6">
            <v>5.089820359281437</v>
          </cell>
          <cell r="E6">
            <v>9.294956429891736</v>
          </cell>
          <cell r="F6">
            <v>7.182466332189068</v>
          </cell>
          <cell r="G6">
            <v>4.8851333509374175</v>
          </cell>
          <cell r="H6">
            <v>11.26196455815045</v>
          </cell>
          <cell r="I6">
            <v>8.114657904001877</v>
          </cell>
          <cell r="J6">
            <v>6.870549007444169</v>
          </cell>
        </row>
        <row r="7">
          <cell r="B7">
            <v>57.67790262172284</v>
          </cell>
          <cell r="C7">
            <v>5.617977528089887</v>
          </cell>
          <cell r="D7">
            <v>28.08988764044944</v>
          </cell>
          <cell r="E7">
            <v>59.970674486803524</v>
          </cell>
          <cell r="F7">
            <v>18.7683284457478</v>
          </cell>
          <cell r="G7">
            <v>43.10850439882698</v>
          </cell>
          <cell r="H7">
            <v>48.18057312508068</v>
          </cell>
          <cell r="I7">
            <v>12.395417580999094</v>
          </cell>
          <cell r="J7">
            <v>25.02388818297332</v>
          </cell>
        </row>
        <row r="8">
          <cell r="B8">
            <v>35.53719008264463</v>
          </cell>
          <cell r="C8">
            <v>14.87603305785124</v>
          </cell>
          <cell r="D8">
            <v>23.96694214876033</v>
          </cell>
          <cell r="E8">
            <v>29.02218056857232</v>
          </cell>
          <cell r="F8">
            <v>14.026866604186191</v>
          </cell>
          <cell r="G8">
            <v>23.9300218681662</v>
          </cell>
          <cell r="H8">
            <v>32.19206482727681</v>
          </cell>
          <cell r="I8">
            <v>12.563554284432483</v>
          </cell>
          <cell r="J8">
            <v>18.86316623288446</v>
          </cell>
        </row>
        <row r="9">
          <cell r="B9">
            <v>9.00900900900901</v>
          </cell>
          <cell r="C9">
            <v>5.7057057057057055</v>
          </cell>
          <cell r="D9">
            <v>6.906906906906906</v>
          </cell>
          <cell r="E9">
            <v>3.982300884955752</v>
          </cell>
          <cell r="F9">
            <v>35.02949852507375</v>
          </cell>
          <cell r="G9">
            <v>3.6135693215339235</v>
          </cell>
          <cell r="H9">
            <v>10.781323559776999</v>
          </cell>
          <cell r="I9">
            <v>15.265444972124717</v>
          </cell>
          <cell r="J9">
            <v>6.1309914371195715</v>
          </cell>
        </row>
        <row r="10">
          <cell r="B10">
            <v>8.51063829787234</v>
          </cell>
          <cell r="C10">
            <v>14.893617021276595</v>
          </cell>
          <cell r="D10">
            <v>19.148936170212767</v>
          </cell>
          <cell r="E10">
            <v>1.0192525481313703</v>
          </cell>
          <cell r="F10">
            <v>9.28652321630804</v>
          </cell>
          <cell r="G10">
            <v>12.117780294450736</v>
          </cell>
          <cell r="H10">
            <v>2.9998109640831756</v>
          </cell>
          <cell r="I10">
            <v>5.814590135762157</v>
          </cell>
          <cell r="J10">
            <v>4.2474843300016945</v>
          </cell>
        </row>
        <row r="11">
          <cell r="B11">
            <v>14.7117296222664</v>
          </cell>
          <cell r="C11">
            <v>9.74155069582505</v>
          </cell>
          <cell r="D11">
            <v>17.09741550695825</v>
          </cell>
          <cell r="E11">
            <v>24</v>
          </cell>
          <cell r="F11">
            <v>10.938775510204081</v>
          </cell>
          <cell r="G11">
            <v>6.775510204081632</v>
          </cell>
          <cell r="H11">
            <v>12.953158344003416</v>
          </cell>
          <cell r="I11">
            <v>8.150853606487411</v>
          </cell>
          <cell r="J11">
            <v>6.7861241874019305</v>
          </cell>
        </row>
        <row r="12">
          <cell r="B12">
            <v>49.1869918699187</v>
          </cell>
          <cell r="C12">
            <v>8.638211382113822</v>
          </cell>
          <cell r="D12">
            <v>16.565040650406505</v>
          </cell>
          <cell r="E12">
            <v>43.0034924330617</v>
          </cell>
          <cell r="F12">
            <v>14.528521536670546</v>
          </cell>
          <cell r="G12">
            <v>22.956926658905704</v>
          </cell>
          <cell r="H12">
            <v>37.557745208568214</v>
          </cell>
          <cell r="I12">
            <v>12.50510334460729</v>
          </cell>
          <cell r="J12">
            <v>15.12016904466501</v>
          </cell>
        </row>
        <row r="13">
          <cell r="B13">
            <v>17.5</v>
          </cell>
          <cell r="C13">
            <v>1.6666666666666667</v>
          </cell>
          <cell r="D13">
            <v>16.25</v>
          </cell>
          <cell r="E13">
            <v>10.158883004333173</v>
          </cell>
          <cell r="F13">
            <v>4.381319210399615</v>
          </cell>
          <cell r="G13">
            <v>8.37746750120366</v>
          </cell>
          <cell r="H13">
            <v>7.86604260813428</v>
          </cell>
          <cell r="I13">
            <v>5.438605551969012</v>
          </cell>
          <cell r="J13">
            <v>3.6823796282745507</v>
          </cell>
        </row>
        <row r="14">
          <cell r="B14">
            <v>16.883116883116884</v>
          </cell>
          <cell r="C14">
            <v>13.246753246753245</v>
          </cell>
          <cell r="D14">
            <v>17.142857142857142</v>
          </cell>
          <cell r="E14">
            <v>17.193763919821826</v>
          </cell>
          <cell r="F14">
            <v>32.071269487750556</v>
          </cell>
          <cell r="G14">
            <v>7.349665924276169</v>
          </cell>
          <cell r="H14">
            <v>21.06770134228188</v>
          </cell>
          <cell r="I14">
            <v>23.025901845637588</v>
          </cell>
          <cell r="J14">
            <v>16.244894478789167</v>
          </cell>
        </row>
        <row r="15">
          <cell r="B15">
            <v>9.486607142857142</v>
          </cell>
          <cell r="C15">
            <v>12.165178571428571</v>
          </cell>
          <cell r="D15">
            <v>10.15625</v>
          </cell>
          <cell r="E15">
            <v>12.804232804232804</v>
          </cell>
          <cell r="F15">
            <v>17.213403880070548</v>
          </cell>
          <cell r="G15">
            <v>7.089947089947089</v>
          </cell>
          <cell r="H15">
            <v>13.56709100075624</v>
          </cell>
          <cell r="I15">
            <v>4.388788757247291</v>
          </cell>
          <cell r="J15">
            <v>5.304673259647081</v>
          </cell>
        </row>
        <row r="16">
          <cell r="B16">
            <v>81.3953488372093</v>
          </cell>
          <cell r="C16">
            <v>4.651162790697675</v>
          </cell>
          <cell r="D16">
            <v>47.093023255813954</v>
          </cell>
          <cell r="E16">
            <v>76.80412371134021</v>
          </cell>
          <cell r="F16">
            <v>0</v>
          </cell>
          <cell r="G16">
            <v>54.63917525773196</v>
          </cell>
          <cell r="H16">
            <v>78.61907032181168</v>
          </cell>
          <cell r="I16">
            <v>1.033492252681764</v>
          </cell>
          <cell r="J16">
            <v>41.15485257985258</v>
          </cell>
        </row>
        <row r="17">
          <cell r="B17">
            <v>15.730337078651685</v>
          </cell>
          <cell r="C17">
            <v>8.98876404494382</v>
          </cell>
          <cell r="D17">
            <v>10.861423220973784</v>
          </cell>
          <cell r="E17">
            <v>20.17302398741644</v>
          </cell>
          <cell r="F17">
            <v>16.162013370035393</v>
          </cell>
          <cell r="G17">
            <v>10.8926464805348</v>
          </cell>
          <cell r="H17">
            <v>11.164789325842696</v>
          </cell>
          <cell r="I17">
            <v>16.589452247191012</v>
          </cell>
          <cell r="J17">
            <v>7.017276657060519</v>
          </cell>
        </row>
        <row r="18">
          <cell r="B18">
            <v>19.486642221058144</v>
          </cell>
          <cell r="C18">
            <v>8.27658459926663</v>
          </cell>
          <cell r="D18">
            <v>15.819800942902043</v>
          </cell>
          <cell r="E18">
            <v>17.99433637035213</v>
          </cell>
          <cell r="F18">
            <v>12.010588524993844</v>
          </cell>
          <cell r="G18">
            <v>13.223344003939916</v>
          </cell>
          <cell r="H18">
            <v>18.209602151388122</v>
          </cell>
          <cell r="I18">
            <v>9.87370976034169</v>
          </cell>
          <cell r="J18">
            <v>10.827093779015783</v>
          </cell>
        </row>
        <row r="19">
          <cell r="B19">
            <v>26.225094238018308</v>
          </cell>
          <cell r="C19">
            <v>9.531502423263328</v>
          </cell>
          <cell r="D19">
            <v>15.724286483575659</v>
          </cell>
          <cell r="E19">
            <v>24.41287141559621</v>
          </cell>
          <cell r="F19">
            <v>16.011418191254702</v>
          </cell>
          <cell r="G19">
            <v>12.9233164655508</v>
          </cell>
          <cell r="H19">
            <v>21.191171369426158</v>
          </cell>
          <cell r="I19">
            <v>10.025042427407174</v>
          </cell>
          <cell r="J19">
            <v>9.90925359032502</v>
          </cell>
        </row>
        <row r="21">
          <cell r="B21">
            <v>15.898713158987132</v>
          </cell>
          <cell r="C21">
            <v>10.294728102947282</v>
          </cell>
          <cell r="D21">
            <v>12.992943129929433</v>
          </cell>
          <cell r="E21">
            <v>10.165041260315078</v>
          </cell>
          <cell r="F21">
            <v>12.558139534883722</v>
          </cell>
          <cell r="G21">
            <v>5.213803450862716</v>
          </cell>
          <cell r="H21">
            <v>12.345524100994645</v>
          </cell>
          <cell r="I21">
            <v>6.429778117827086</v>
          </cell>
          <cell r="J21">
            <v>8.12906144816738</v>
          </cell>
        </row>
        <row r="22">
          <cell r="B22">
            <v>24.220305242203054</v>
          </cell>
          <cell r="C22">
            <v>7.498341074983411</v>
          </cell>
          <cell r="D22">
            <v>11.14797611147976</v>
          </cell>
          <cell r="E22">
            <v>15.514862661482503</v>
          </cell>
          <cell r="F22">
            <v>20.0677285839709</v>
          </cell>
          <cell r="G22">
            <v>13.671140097830175</v>
          </cell>
          <cell r="H22">
            <v>14.089520300789825</v>
          </cell>
          <cell r="I22">
            <v>11.446589618713569</v>
          </cell>
          <cell r="J22">
            <v>6.543508366993652</v>
          </cell>
        </row>
        <row r="23">
          <cell r="B23">
            <v>33.33333333333333</v>
          </cell>
          <cell r="C23">
            <v>7.215447154471545</v>
          </cell>
          <cell r="D23">
            <v>16.565040650406505</v>
          </cell>
          <cell r="E23">
            <v>31.186502177068213</v>
          </cell>
          <cell r="F23">
            <v>8.74455732946299</v>
          </cell>
          <cell r="G23">
            <v>17.96081277213353</v>
          </cell>
          <cell r="H23">
            <v>23.230435949927845</v>
          </cell>
          <cell r="I23">
            <v>11.160714165855623</v>
          </cell>
          <cell r="J23">
            <v>9.995093606617772</v>
          </cell>
        </row>
        <row r="24">
          <cell r="B24">
            <v>31.993299832495815</v>
          </cell>
          <cell r="C24">
            <v>12.060301507537687</v>
          </cell>
          <cell r="D24">
            <v>32.663316582914575</v>
          </cell>
          <cell r="E24">
            <v>43.84839650145773</v>
          </cell>
          <cell r="F24">
            <v>15.8600583090379</v>
          </cell>
          <cell r="G24">
            <v>23.527696793002917</v>
          </cell>
          <cell r="H24">
            <v>31.462885963250613</v>
          </cell>
          <cell r="I24">
            <v>15.618057397234326</v>
          </cell>
          <cell r="J24">
            <v>18.38412592733498</v>
          </cell>
        </row>
        <row r="25">
          <cell r="B25">
            <v>59.30232558139535</v>
          </cell>
          <cell r="C25">
            <v>3.488372093023256</v>
          </cell>
          <cell r="D25">
            <v>37.2093023255814</v>
          </cell>
          <cell r="E25">
            <v>57.692307692307686</v>
          </cell>
          <cell r="F25">
            <v>9.47467166979362</v>
          </cell>
          <cell r="G25">
            <v>36.866791744840526</v>
          </cell>
          <cell r="H25">
            <v>58.76825541619157</v>
          </cell>
          <cell r="I25">
            <v>8.366271379703532</v>
          </cell>
          <cell r="J25">
            <v>34.63890165441176</v>
          </cell>
        </row>
        <row r="26">
          <cell r="B26">
            <v>70</v>
          </cell>
          <cell r="C26">
            <v>12.5</v>
          </cell>
          <cell r="D26">
            <v>37.5</v>
          </cell>
          <cell r="E26">
            <v>73.77521613832853</v>
          </cell>
          <cell r="F26">
            <v>5.187319884726225</v>
          </cell>
          <cell r="G26">
            <v>47.55043227665706</v>
          </cell>
          <cell r="H26">
            <v>77.57751710654935</v>
          </cell>
          <cell r="I26">
            <v>5.280742913000977</v>
          </cell>
          <cell r="J26">
            <v>54.207297830374756</v>
          </cell>
        </row>
        <row r="27">
          <cell r="B27">
            <v>23.937399964431798</v>
          </cell>
          <cell r="C27">
            <v>9.105459719011204</v>
          </cell>
          <cell r="D27">
            <v>15.756713498132669</v>
          </cell>
          <cell r="E27">
            <v>21.119464274433003</v>
          </cell>
          <cell r="F27">
            <v>13.958557078779455</v>
          </cell>
          <cell r="G27">
            <v>13.077263250995008</v>
          </cell>
          <cell r="H27">
            <v>19.242618163021362</v>
          </cell>
          <cell r="I27">
            <v>9.926141569476304</v>
          </cell>
          <cell r="J27">
            <v>10.514199761651689</v>
          </cell>
        </row>
        <row r="46">
          <cell r="B46">
            <v>67.14975845410628</v>
          </cell>
          <cell r="C46">
            <v>6.280193236714976</v>
          </cell>
          <cell r="D46">
            <v>35.748792270531396</v>
          </cell>
          <cell r="E46">
            <v>64.52599388379205</v>
          </cell>
          <cell r="F46">
            <v>14.525993883792049</v>
          </cell>
          <cell r="G46">
            <v>56.65137614678899</v>
          </cell>
        </row>
        <row r="47">
          <cell r="B47">
            <v>33.33333333333333</v>
          </cell>
          <cell r="C47">
            <v>11.55115511551155</v>
          </cell>
          <cell r="D47">
            <v>25.742574257425744</v>
          </cell>
          <cell r="E47">
            <v>31.04145601617796</v>
          </cell>
          <cell r="F47">
            <v>31.59757330637007</v>
          </cell>
          <cell r="G47">
            <v>17.290192113245702</v>
          </cell>
        </row>
        <row r="48">
          <cell r="B48">
            <v>23.841059602649008</v>
          </cell>
          <cell r="C48">
            <v>0.6622516556291391</v>
          </cell>
          <cell r="D48">
            <v>21.192052980132452</v>
          </cell>
          <cell r="E48">
            <v>12.420886075949367</v>
          </cell>
          <cell r="F48">
            <v>3.9556962025316458</v>
          </cell>
          <cell r="G48">
            <v>11.94620253164557</v>
          </cell>
        </row>
        <row r="49">
          <cell r="B49">
            <v>51.47347740667977</v>
          </cell>
          <cell r="C49">
            <v>9.724950884086445</v>
          </cell>
          <cell r="D49">
            <v>17.583497053045186</v>
          </cell>
          <cell r="E49">
            <v>43.337819650067296</v>
          </cell>
          <cell r="F49">
            <v>14.087034544638852</v>
          </cell>
          <cell r="G49">
            <v>22.18483624943921</v>
          </cell>
        </row>
        <row r="50">
          <cell r="B50">
            <v>18.023787740164686</v>
          </cell>
          <cell r="C50">
            <v>11.527904849039341</v>
          </cell>
          <cell r="D50">
            <v>13.083257090576394</v>
          </cell>
          <cell r="E50">
            <v>18.943089430894307</v>
          </cell>
          <cell r="F50">
            <v>14.715447154471544</v>
          </cell>
          <cell r="G50">
            <v>8.26558265582656</v>
          </cell>
        </row>
        <row r="51">
          <cell r="B51">
            <v>20.39151712887439</v>
          </cell>
          <cell r="C51">
            <v>11.092985318107667</v>
          </cell>
          <cell r="D51">
            <v>20.22838499184339</v>
          </cell>
          <cell r="E51">
            <v>19.08108108108108</v>
          </cell>
          <cell r="F51">
            <v>25.810810810810807</v>
          </cell>
          <cell r="G51">
            <v>11.594594594594595</v>
          </cell>
        </row>
        <row r="52">
          <cell r="B52">
            <v>9.467455621301776</v>
          </cell>
          <cell r="C52">
            <v>7.840236686390532</v>
          </cell>
          <cell r="D52">
            <v>12.57396449704142</v>
          </cell>
          <cell r="E52">
            <v>14.736842105263156</v>
          </cell>
          <cell r="F52">
            <v>17.192982456140353</v>
          </cell>
          <cell r="G52">
            <v>5.684210526315789</v>
          </cell>
        </row>
      </sheetData>
      <sheetData sheetId="4">
        <row r="3">
          <cell r="B3">
            <v>0.7563665828651506</v>
          </cell>
          <cell r="C3">
            <v>0.33186196935110795</v>
          </cell>
          <cell r="D3">
            <v>0.05756453360633788</v>
          </cell>
          <cell r="E3">
            <v>61.616422995644115</v>
          </cell>
          <cell r="F3">
            <v>0.8325592225565375</v>
          </cell>
          <cell r="G3">
            <v>1.1878591060087569</v>
          </cell>
          <cell r="H3">
            <v>0.3018075801118109</v>
          </cell>
          <cell r="I3">
            <v>46.71815258207941</v>
          </cell>
          <cell r="J3">
            <v>2.268047000227189</v>
          </cell>
          <cell r="K3">
            <v>1.4885376249500213</v>
          </cell>
          <cell r="L3">
            <v>0.38844624653898</v>
          </cell>
          <cell r="M3">
            <v>53.83134432108311</v>
          </cell>
          <cell r="O3">
            <v>6986.941000000001</v>
          </cell>
          <cell r="P3">
            <v>23.186999999999998</v>
          </cell>
          <cell r="Q3">
            <v>4.022</v>
          </cell>
          <cell r="R3">
            <v>44344.148</v>
          </cell>
          <cell r="S3">
            <v>526.746</v>
          </cell>
          <cell r="T3">
            <v>133.834</v>
          </cell>
          <cell r="U3">
            <v>206819.092</v>
          </cell>
          <cell r="V3">
            <v>3078.5799999999995</v>
          </cell>
          <cell r="W3">
            <v>803.3809999999999</v>
          </cell>
        </row>
        <row r="4">
          <cell r="B4">
            <v>26.374578097369593</v>
          </cell>
          <cell r="C4">
            <v>17.620825767330032</v>
          </cell>
          <cell r="D4">
            <v>12.664508812014711</v>
          </cell>
          <cell r="E4">
            <v>11.477329929637998</v>
          </cell>
          <cell r="F4">
            <v>14.782230884310898</v>
          </cell>
          <cell r="G4">
            <v>7.641444671076349</v>
          </cell>
          <cell r="H4">
            <v>4.916588039086432</v>
          </cell>
          <cell r="I4">
            <v>24.581583571817696</v>
          </cell>
          <cell r="J4">
            <v>13.338005749734675</v>
          </cell>
          <cell r="K4">
            <v>3.8176002282385166</v>
          </cell>
          <cell r="L4">
            <v>2.4579647814936183</v>
          </cell>
          <cell r="M4">
            <v>21.861387276117163</v>
          </cell>
          <cell r="O4">
            <v>4588.508</v>
          </cell>
          <cell r="P4">
            <v>808.533</v>
          </cell>
          <cell r="Q4">
            <v>581.112</v>
          </cell>
          <cell r="R4">
            <v>122391.31999999999</v>
          </cell>
          <cell r="S4">
            <v>9352.465</v>
          </cell>
          <cell r="T4">
            <v>6017.477</v>
          </cell>
          <cell r="U4">
            <v>474240.72500000003</v>
          </cell>
          <cell r="V4">
            <v>18104.614999999998</v>
          </cell>
          <cell r="W4">
            <v>11656.670000000002</v>
          </cell>
        </row>
        <row r="5">
          <cell r="B5">
            <v>0.8675365192262338</v>
          </cell>
          <cell r="C5">
            <v>2.63002270551657</v>
          </cell>
          <cell r="D5">
            <v>1.012155758261406</v>
          </cell>
          <cell r="E5">
            <v>53.040045121263404</v>
          </cell>
          <cell r="F5">
            <v>1.2034954254810608</v>
          </cell>
          <cell r="G5">
            <v>3.358900640494306</v>
          </cell>
          <cell r="H5">
            <v>0.2389998276946184</v>
          </cell>
          <cell r="I5">
            <v>22.707244648563034</v>
          </cell>
          <cell r="J5">
            <v>0.94869163426468</v>
          </cell>
          <cell r="K5">
            <v>1.5948681876169664</v>
          </cell>
          <cell r="L5">
            <v>0.4870411370956411</v>
          </cell>
          <cell r="M5">
            <v>47.20064672142987</v>
          </cell>
          <cell r="O5">
            <v>1011.208</v>
          </cell>
          <cell r="P5">
            <v>26.595</v>
          </cell>
          <cell r="Q5">
            <v>10.235</v>
          </cell>
          <cell r="R5">
            <v>22669.054</v>
          </cell>
          <cell r="S5">
            <v>761.4309999999999</v>
          </cell>
          <cell r="T5">
            <v>54.178999999999995</v>
          </cell>
          <cell r="U5">
            <v>80741.845</v>
          </cell>
          <cell r="V5">
            <v>1287.726</v>
          </cell>
          <cell r="W5">
            <v>393.24600000000004</v>
          </cell>
        </row>
        <row r="6">
          <cell r="B6">
            <v>1.7377479019447237</v>
          </cell>
          <cell r="C6">
            <v>2.835620055017587</v>
          </cell>
          <cell r="D6">
            <v>0.6990044031102822</v>
          </cell>
          <cell r="E6">
            <v>76.66128547830004</v>
          </cell>
          <cell r="F6">
            <v>1.8174585778291599</v>
          </cell>
          <cell r="G6">
            <v>2.7452893175029907</v>
          </cell>
          <cell r="H6">
            <v>1.1692741991031</v>
          </cell>
          <cell r="I6">
            <v>35.53107946515925</v>
          </cell>
          <cell r="J6">
            <v>4.7257960807545505</v>
          </cell>
          <cell r="K6">
            <v>2.36311417062127</v>
          </cell>
          <cell r="L6">
            <v>0.8337303903455431</v>
          </cell>
          <cell r="M6">
            <v>50.182581887477674</v>
          </cell>
          <cell r="O6">
            <v>1878.672</v>
          </cell>
          <cell r="P6">
            <v>53.272000000000006</v>
          </cell>
          <cell r="Q6">
            <v>13.132000000000001</v>
          </cell>
          <cell r="R6">
            <v>41885.385</v>
          </cell>
          <cell r="S6">
            <v>1149.875</v>
          </cell>
          <cell r="T6">
            <v>489.755</v>
          </cell>
          <cell r="U6">
            <v>271449.26300000004</v>
          </cell>
          <cell r="V6">
            <v>6414.656</v>
          </cell>
          <cell r="W6">
            <v>2263.155</v>
          </cell>
        </row>
        <row r="7">
          <cell r="B7">
            <v>23.490064023836293</v>
          </cell>
          <cell r="C7">
            <v>10.022041069567361</v>
          </cell>
          <cell r="D7">
            <v>7.492307476051891</v>
          </cell>
          <cell r="E7">
            <v>13.715341907996878</v>
          </cell>
          <cell r="F7">
            <v>10.32889429036586</v>
          </cell>
          <cell r="G7">
            <v>11.94579103178044</v>
          </cell>
          <cell r="H7">
            <v>8.696405864141703</v>
          </cell>
          <cell r="I7">
            <v>16.779070577046525</v>
          </cell>
          <cell r="J7">
            <v>13.035084025624077</v>
          </cell>
          <cell r="K7">
            <v>9.953200862676395</v>
          </cell>
          <cell r="L7">
            <v>6.810966561600078</v>
          </cell>
          <cell r="M7">
            <v>20.775849215963568</v>
          </cell>
          <cell r="O7">
            <v>7185.223</v>
          </cell>
          <cell r="P7">
            <v>720.106</v>
          </cell>
          <cell r="Q7">
            <v>538.3389999999999</v>
          </cell>
          <cell r="R7">
            <v>54704.749</v>
          </cell>
          <cell r="S7">
            <v>6534.915</v>
          </cell>
          <cell r="T7">
            <v>4757.347</v>
          </cell>
          <cell r="U7">
            <v>177766.311</v>
          </cell>
          <cell r="V7">
            <v>17693.438000000002</v>
          </cell>
          <cell r="W7">
            <v>12107.604000000001</v>
          </cell>
        </row>
        <row r="8">
          <cell r="B8">
            <v>15.19788933698289</v>
          </cell>
          <cell r="C8">
            <v>7.191983190101771</v>
          </cell>
          <cell r="D8">
            <v>3.706340512817979</v>
          </cell>
          <cell r="E8">
            <v>15.954823214274219</v>
          </cell>
          <cell r="F8">
            <v>50.891936516952285</v>
          </cell>
          <cell r="G8">
            <v>10.71743578788716</v>
          </cell>
          <cell r="H8">
            <v>6.430537896366635</v>
          </cell>
          <cell r="I8">
            <v>27.562027114403207</v>
          </cell>
          <cell r="J8">
            <v>44.96437324855294</v>
          </cell>
          <cell r="K8">
            <v>8.634507097509307</v>
          </cell>
          <cell r="L8">
            <v>5.285240183404464</v>
          </cell>
          <cell r="M8">
            <v>27.43147709237867</v>
          </cell>
          <cell r="O8">
            <v>6478.088</v>
          </cell>
          <cell r="P8">
            <v>465.90299999999996</v>
          </cell>
          <cell r="Q8">
            <v>240.1</v>
          </cell>
          <cell r="R8">
            <v>300430.62200000003</v>
          </cell>
          <cell r="S8">
            <v>32198.459</v>
          </cell>
          <cell r="T8">
            <v>19319.305</v>
          </cell>
          <cell r="U8">
            <v>706853.4580000002</v>
          </cell>
          <cell r="V8">
            <v>61033.31199999999</v>
          </cell>
          <cell r="W8">
            <v>37358.903000000006</v>
          </cell>
        </row>
        <row r="9">
          <cell r="B9">
            <v>1.1566827386818206</v>
          </cell>
          <cell r="C9">
            <v>3.389556697335404</v>
          </cell>
          <cell r="D9">
            <v>1.1278766877763173</v>
          </cell>
          <cell r="E9">
            <v>30.356186017654196</v>
          </cell>
          <cell r="F9">
            <v>0.3947791098896743</v>
          </cell>
          <cell r="G9">
            <v>3.4166472536391046</v>
          </cell>
          <cell r="H9">
            <v>1.48990825788471</v>
          </cell>
          <cell r="I9">
            <v>16.161268366897545</v>
          </cell>
          <cell r="J9">
            <v>1.2023843512846155</v>
          </cell>
          <cell r="K9">
            <v>3.3152564001129003</v>
          </cell>
          <cell r="L9">
            <v>1.672146961759948</v>
          </cell>
          <cell r="M9">
            <v>27.940096110425895</v>
          </cell>
          <cell r="O9">
            <v>1046.125</v>
          </cell>
          <cell r="P9">
            <v>35.458999999999996</v>
          </cell>
          <cell r="Q9">
            <v>11.799</v>
          </cell>
          <cell r="R9">
            <v>7310.383</v>
          </cell>
          <cell r="S9">
            <v>249.76999999999998</v>
          </cell>
          <cell r="T9">
            <v>108.918</v>
          </cell>
          <cell r="U9">
            <v>49229.405</v>
          </cell>
          <cell r="V9">
            <v>1632.081</v>
          </cell>
          <cell r="W9">
            <v>823.188</v>
          </cell>
        </row>
        <row r="10">
          <cell r="B10">
            <v>2.0921673146686577</v>
          </cell>
          <cell r="C10">
            <v>0.3837344275600978</v>
          </cell>
          <cell r="D10">
            <v>0.17808527427734866</v>
          </cell>
          <cell r="E10">
            <v>25.42682071191356</v>
          </cell>
          <cell r="F10">
            <v>0.9029862857685491</v>
          </cell>
          <cell r="G10">
            <v>0.33955629533231285</v>
          </cell>
          <cell r="H10">
            <v>0.05783174395492541</v>
          </cell>
          <cell r="I10">
            <v>62.08253399241034</v>
          </cell>
          <cell r="J10">
            <v>3.4469897039014694</v>
          </cell>
          <cell r="K10">
            <v>0.8154073321369337</v>
          </cell>
          <cell r="L10">
            <v>0.07866898736281426</v>
          </cell>
          <cell r="M10">
            <v>79.23272467845676</v>
          </cell>
          <cell r="O10">
            <v>16713.903</v>
          </cell>
          <cell r="P10">
            <v>64.137</v>
          </cell>
          <cell r="Q10">
            <v>29.765</v>
          </cell>
          <cell r="R10">
            <v>168250.157</v>
          </cell>
          <cell r="S10">
            <v>571.3040000000001</v>
          </cell>
          <cell r="T10">
            <v>97.302</v>
          </cell>
          <cell r="U10">
            <v>573804.259</v>
          </cell>
          <cell r="V10">
            <v>4678.842000000001</v>
          </cell>
          <cell r="W10">
            <v>451.406</v>
          </cell>
        </row>
        <row r="11">
          <cell r="B11">
            <v>7.517540743553335</v>
          </cell>
          <cell r="C11">
            <v>2.9338369208512276</v>
          </cell>
          <cell r="D11">
            <v>0.5040415749959327</v>
          </cell>
          <cell r="E11">
            <v>56.20899434165305</v>
          </cell>
          <cell r="F11">
            <v>7.000897068629576</v>
          </cell>
          <cell r="G11">
            <v>5.61385729273896</v>
          </cell>
          <cell r="H11">
            <v>0.7549163969801875</v>
          </cell>
          <cell r="I11">
            <v>62.21258749594749</v>
          </cell>
          <cell r="J11">
            <v>3.889541695197935</v>
          </cell>
          <cell r="K11">
            <v>4.607459443824459</v>
          </cell>
          <cell r="L11">
            <v>0.6597773562212841</v>
          </cell>
          <cell r="M11">
            <v>61.47417137335026</v>
          </cell>
          <cell r="O11">
            <v>7855.106</v>
          </cell>
          <cell r="P11">
            <v>230.45600000000002</v>
          </cell>
          <cell r="Q11">
            <v>39.593</v>
          </cell>
          <cell r="R11">
            <v>78900.26</v>
          </cell>
          <cell r="S11">
            <v>4429.348</v>
          </cell>
          <cell r="T11">
            <v>595.6310000000001</v>
          </cell>
          <cell r="U11">
            <v>114586.988</v>
          </cell>
          <cell r="V11">
            <v>5279.549</v>
          </cell>
          <cell r="W11">
            <v>756.019</v>
          </cell>
        </row>
        <row r="12">
          <cell r="B12">
            <v>7.543767453892039</v>
          </cell>
          <cell r="C12">
            <v>8.033484547370499</v>
          </cell>
          <cell r="D12">
            <v>5.477296878001571</v>
          </cell>
          <cell r="E12">
            <v>21.650523220617483</v>
          </cell>
          <cell r="F12">
            <v>5.405692001295057</v>
          </cell>
          <cell r="G12">
            <v>11.320743537678691</v>
          </cell>
          <cell r="H12">
            <v>7.736080349501318</v>
          </cell>
          <cell r="I12">
            <v>16.471588897247994</v>
          </cell>
          <cell r="J12">
            <v>5.64770578549352</v>
          </cell>
          <cell r="K12">
            <v>8.122240464408161</v>
          </cell>
          <cell r="L12">
            <v>4.9360255728610625</v>
          </cell>
          <cell r="M12">
            <v>23.559016017288737</v>
          </cell>
          <cell r="O12">
            <v>2878.701</v>
          </cell>
          <cell r="P12">
            <v>231.26</v>
          </cell>
          <cell r="Q12">
            <v>157.675</v>
          </cell>
          <cell r="R12">
            <v>30210.816</v>
          </cell>
          <cell r="S12">
            <v>3420.089</v>
          </cell>
          <cell r="T12">
            <v>2337.133</v>
          </cell>
          <cell r="U12">
            <v>94383.18199999999</v>
          </cell>
          <cell r="V12">
            <v>7666.0289999999995</v>
          </cell>
          <cell r="W12">
            <v>4658.777999999998</v>
          </cell>
        </row>
        <row r="13">
          <cell r="B13">
            <v>3.3661852238583463</v>
          </cell>
          <cell r="C13">
            <v>0.5995884638326598</v>
          </cell>
          <cell r="D13">
            <v>0.08387835477104336</v>
          </cell>
          <cell r="E13">
            <v>34.86864419098195</v>
          </cell>
          <cell r="F13">
            <v>4.731814160559289</v>
          </cell>
          <cell r="G13">
            <v>0.49911373134408127</v>
          </cell>
          <cell r="H13">
            <v>0.23023127124921147</v>
          </cell>
          <cell r="I13">
            <v>24.53711714251548</v>
          </cell>
          <cell r="J13">
            <v>3.4939024678642268</v>
          </cell>
          <cell r="K13">
            <v>0.5130328670207508</v>
          </cell>
          <cell r="L13">
            <v>0.18374406942862195</v>
          </cell>
          <cell r="M13">
            <v>27.012917183269654</v>
          </cell>
          <cell r="O13">
            <v>17210.638</v>
          </cell>
          <cell r="P13">
            <v>103.193</v>
          </cell>
          <cell r="Q13">
            <v>14.436</v>
          </cell>
          <cell r="R13">
            <v>599810.787</v>
          </cell>
          <cell r="S13">
            <v>2993.738</v>
          </cell>
          <cell r="T13">
            <v>1380.952</v>
          </cell>
          <cell r="U13">
            <v>924408.6110000001</v>
          </cell>
          <cell r="V13">
            <v>4742.5199999999995</v>
          </cell>
          <cell r="W13">
            <v>1698.546</v>
          </cell>
        </row>
        <row r="14">
          <cell r="B14">
            <v>1.1880634542860935</v>
          </cell>
          <cell r="C14">
            <v>2.9326035038899008</v>
          </cell>
          <cell r="D14">
            <v>2.046566081611422</v>
          </cell>
          <cell r="E14">
            <v>56.20658411356085</v>
          </cell>
          <cell r="F14">
            <v>0.2786293013884428</v>
          </cell>
          <cell r="G14">
            <v>1.8899428119798298</v>
          </cell>
          <cell r="H14">
            <v>1.3137098795622997</v>
          </cell>
          <cell r="I14">
            <v>22.356538313176465</v>
          </cell>
          <cell r="J14">
            <v>0.34062182257892964</v>
          </cell>
          <cell r="K14">
            <v>2.821827314910009</v>
          </cell>
          <cell r="L14">
            <v>1.6516981956356678</v>
          </cell>
          <cell r="M14">
            <v>23.092029847518113</v>
          </cell>
          <cell r="O14">
            <v>1241.934</v>
          </cell>
          <cell r="P14">
            <v>36.421</v>
          </cell>
          <cell r="Q14">
            <v>25.416999999999998</v>
          </cell>
          <cell r="R14">
            <v>9327.478</v>
          </cell>
          <cell r="S14">
            <v>176.284</v>
          </cell>
          <cell r="T14">
            <v>122.536</v>
          </cell>
          <cell r="U14">
            <v>16384.772999999997</v>
          </cell>
          <cell r="V14">
            <v>462.35</v>
          </cell>
          <cell r="W14">
            <v>270.627</v>
          </cell>
        </row>
        <row r="15">
          <cell r="B15">
            <v>1.4824941601532107</v>
          </cell>
          <cell r="C15">
            <v>2.2999296058687757</v>
          </cell>
          <cell r="D15">
            <v>1.1623887851167274</v>
          </cell>
          <cell r="E15">
            <v>30.175809184324603</v>
          </cell>
          <cell r="F15">
            <v>0.6411078712224443</v>
          </cell>
          <cell r="G15">
            <v>2.208098855726414</v>
          </cell>
          <cell r="H15">
            <v>0.7738346235657929</v>
          </cell>
          <cell r="I15">
            <v>68.34928430197871</v>
          </cell>
          <cell r="J15">
            <v>0.8282344673980899</v>
          </cell>
          <cell r="K15">
            <v>2.385117281952279</v>
          </cell>
          <cell r="L15">
            <v>0.9536684241002159</v>
          </cell>
          <cell r="M15">
            <v>42.629340672341115</v>
          </cell>
          <cell r="O15">
            <v>1976.0169999999998</v>
          </cell>
          <cell r="P15">
            <v>45.446999999999996</v>
          </cell>
          <cell r="Q15">
            <v>22.969</v>
          </cell>
          <cell r="R15">
            <v>18369.558</v>
          </cell>
          <cell r="S15">
            <v>405.618</v>
          </cell>
          <cell r="T15">
            <v>142.15</v>
          </cell>
          <cell r="U15">
            <v>47134.83099999999</v>
          </cell>
          <cell r="V15">
            <v>1124.221</v>
          </cell>
          <cell r="W15">
            <v>449.51</v>
          </cell>
        </row>
        <row r="16">
          <cell r="B16">
            <v>6.3062516452857</v>
          </cell>
          <cell r="C16">
            <v>42.70085568253604</v>
          </cell>
          <cell r="D16">
            <v>23.469865573466333</v>
          </cell>
          <cell r="E16">
            <v>9.016516400014483</v>
          </cell>
          <cell r="F16">
            <v>0.1280846968336051</v>
          </cell>
          <cell r="G16">
            <v>11.73328661466802</v>
          </cell>
          <cell r="H16">
            <v>5.350252440060868</v>
          </cell>
          <cell r="I16">
            <v>6.9881658995273765</v>
          </cell>
          <cell r="J16">
            <v>1.5193884505192492</v>
          </cell>
          <cell r="K16">
            <v>37.51667434631014</v>
          </cell>
          <cell r="L16">
            <v>30.06792346017994</v>
          </cell>
          <cell r="M16">
            <v>23.658668921674202</v>
          </cell>
          <cell r="O16">
            <v>452.738</v>
          </cell>
          <cell r="P16">
            <v>193.323</v>
          </cell>
          <cell r="Q16">
            <v>106.257</v>
          </cell>
          <cell r="R16">
            <v>690.6590000000001</v>
          </cell>
          <cell r="S16">
            <v>81.037</v>
          </cell>
          <cell r="T16">
            <v>36.952</v>
          </cell>
          <cell r="U16">
            <v>5497.217000000001</v>
          </cell>
          <cell r="V16">
            <v>2062.373</v>
          </cell>
          <cell r="W16">
            <v>1652.8990000000001</v>
          </cell>
        </row>
        <row r="17">
          <cell r="B17">
            <v>0.9226648033959022</v>
          </cell>
          <cell r="C17">
            <v>1.8449390227595748</v>
          </cell>
          <cell r="D17">
            <v>0.648614942277575</v>
          </cell>
          <cell r="E17">
            <v>36.796888810323495</v>
          </cell>
          <cell r="F17">
            <v>0.6594345869175668</v>
          </cell>
          <cell r="G17">
            <v>2.51953636661083</v>
          </cell>
          <cell r="H17">
            <v>1.4193026464332217</v>
          </cell>
          <cell r="I17">
            <v>56.437359334440686</v>
          </cell>
          <cell r="J17">
            <v>0.35123351660386076</v>
          </cell>
          <cell r="K17">
            <v>1.6139062269277669</v>
          </cell>
          <cell r="L17">
            <v>0.715417385654307</v>
          </cell>
          <cell r="M17">
            <v>46.25404296555456</v>
          </cell>
          <cell r="O17">
            <v>1533.113</v>
          </cell>
          <cell r="P17">
            <v>28.285</v>
          </cell>
          <cell r="Q17">
            <v>9.943999999999999</v>
          </cell>
          <cell r="R17">
            <v>16559.118</v>
          </cell>
          <cell r="S17">
            <v>417.21299999999997</v>
          </cell>
          <cell r="T17">
            <v>235.02399999999997</v>
          </cell>
          <cell r="U17">
            <v>29540.377999999993</v>
          </cell>
          <cell r="V17">
            <v>476.754</v>
          </cell>
          <cell r="W17">
            <v>211.33700000000002</v>
          </cell>
        </row>
        <row r="18">
          <cell r="B18">
            <v>71.67303251557536</v>
          </cell>
          <cell r="C18">
            <v>4.788092781424816</v>
          </cell>
          <cell r="D18">
            <v>3.1129776963672158</v>
          </cell>
          <cell r="E18">
            <v>16.484722318304453</v>
          </cell>
          <cell r="F18">
            <v>81.15434031315402</v>
          </cell>
          <cell r="G18">
            <v>6.738309793582011</v>
          </cell>
          <cell r="H18">
            <v>4.065445349272891</v>
          </cell>
          <cell r="I18">
            <v>26.278379973576772</v>
          </cell>
          <cell r="J18">
            <v>83.92937179434423</v>
          </cell>
          <cell r="K18">
            <v>4.48357096327984</v>
          </cell>
          <cell r="L18">
            <v>2.5918942124936133</v>
          </cell>
          <cell r="M18">
            <v>29.865278597652356</v>
          </cell>
          <cell r="O18">
            <v>45888.668000000005</v>
          </cell>
          <cell r="P18">
            <v>2197.192</v>
          </cell>
          <cell r="Q18">
            <v>1428.504</v>
          </cell>
          <cell r="R18">
            <v>761985.818</v>
          </cell>
          <cell r="S18">
            <v>51344.965</v>
          </cell>
          <cell r="T18">
            <v>30978.117</v>
          </cell>
          <cell r="U18">
            <v>2540904.358</v>
          </cell>
          <cell r="V18">
            <v>113923.25000000003</v>
          </cell>
          <cell r="W18">
            <v>65857.553</v>
          </cell>
        </row>
        <row r="19">
          <cell r="B19">
            <v>28.32696748442463</v>
          </cell>
          <cell r="C19">
            <v>2.619701126276753</v>
          </cell>
          <cell r="D19">
            <v>1.1351761678377743</v>
          </cell>
          <cell r="E19">
            <v>31.968769612556635</v>
          </cell>
          <cell r="F19">
            <v>18.845659686845984</v>
          </cell>
          <cell r="G19">
            <v>1.5816185735776613</v>
          </cell>
          <cell r="H19">
            <v>0.6433982674191918</v>
          </cell>
          <cell r="I19">
            <v>38.67466689456725</v>
          </cell>
          <cell r="J19">
            <v>16.07062820565581</v>
          </cell>
          <cell r="K19">
            <v>1.77069233743786</v>
          </cell>
          <cell r="L19">
            <v>0.7871931786585209</v>
          </cell>
          <cell r="M19">
            <v>34.964822262021706</v>
          </cell>
          <cell r="O19">
            <v>33148.247</v>
          </cell>
          <cell r="P19">
            <v>868.3850000000001</v>
          </cell>
          <cell r="Q19">
            <v>376.291</v>
          </cell>
          <cell r="R19">
            <v>753868.676</v>
          </cell>
          <cell r="S19">
            <v>11923.327000000001</v>
          </cell>
          <cell r="T19">
            <v>4850.378000000001</v>
          </cell>
          <cell r="U19">
            <v>1231935.9799999997</v>
          </cell>
          <cell r="V19">
            <v>21813.796000000002</v>
          </cell>
          <cell r="W19">
            <v>9697.715999999999</v>
          </cell>
        </row>
        <row r="21">
          <cell r="B21">
            <v>3.602714921204067</v>
          </cell>
          <cell r="C21">
            <v>4.736798539382755</v>
          </cell>
          <cell r="D21">
            <v>2.552563306923907</v>
          </cell>
          <cell r="E21">
            <v>23.22715584368548</v>
          </cell>
          <cell r="F21">
            <v>1.021996926991486</v>
          </cell>
          <cell r="G21">
            <v>4.219537319184244</v>
          </cell>
          <cell r="H21">
            <v>1.9003318660228377</v>
          </cell>
          <cell r="I21">
            <v>27.84952056913084</v>
          </cell>
          <cell r="J21">
            <v>1.1221829595437052</v>
          </cell>
          <cell r="K21">
            <v>2.2656843125422816</v>
          </cell>
          <cell r="L21">
            <v>0.9274485199159287</v>
          </cell>
          <cell r="M21">
            <v>35.5068676972042</v>
          </cell>
          <cell r="O21">
            <v>2331.617</v>
          </cell>
          <cell r="P21">
            <v>110.44400000000002</v>
          </cell>
          <cell r="Q21">
            <v>59.51599999999999</v>
          </cell>
          <cell r="R21">
            <v>15323.955000000002</v>
          </cell>
          <cell r="S21">
            <v>646.6</v>
          </cell>
          <cell r="T21">
            <v>291.20599999999996</v>
          </cell>
          <cell r="U21">
            <v>67229.93099999998</v>
          </cell>
          <cell r="V21">
            <v>1523.218</v>
          </cell>
          <cell r="W21">
            <v>623.5229999999999</v>
          </cell>
        </row>
        <row r="22">
          <cell r="B22">
            <v>3.79471792748967</v>
          </cell>
          <cell r="C22">
            <v>4.636061408186217</v>
          </cell>
          <cell r="D22">
            <v>2.758283178744816</v>
          </cell>
          <cell r="E22">
            <v>26.601908364136506</v>
          </cell>
          <cell r="F22">
            <v>0.9963284610243629</v>
          </cell>
          <cell r="G22">
            <v>3.112109555182502</v>
          </cell>
          <cell r="H22">
            <v>1.2870702847696758</v>
          </cell>
          <cell r="I22">
            <v>54.57928802588997</v>
          </cell>
          <cell r="J22">
            <v>1.9838703429570737</v>
          </cell>
          <cell r="K22">
            <v>3.254091993368333</v>
          </cell>
          <cell r="L22">
            <v>1.1781944500887762</v>
          </cell>
          <cell r="M22">
            <v>42.36883863063888</v>
          </cell>
          <cell r="O22">
            <v>2509.242</v>
          </cell>
          <cell r="P22">
            <v>116.33000000000001</v>
          </cell>
          <cell r="Q22">
            <v>69.212</v>
          </cell>
          <cell r="R22">
            <v>20255.071</v>
          </cell>
          <cell r="S22">
            <v>630.36</v>
          </cell>
          <cell r="T22">
            <v>260.697</v>
          </cell>
          <cell r="U22">
            <v>82752.63899999998</v>
          </cell>
          <cell r="V22">
            <v>2692.847</v>
          </cell>
          <cell r="W22">
            <v>974.987</v>
          </cell>
        </row>
        <row r="23">
          <cell r="B23">
            <v>7.359397594645315</v>
          </cell>
          <cell r="C23">
            <v>4.972640426926598</v>
          </cell>
          <cell r="D23">
            <v>2.946978456622965</v>
          </cell>
          <cell r="E23">
            <v>27.88110350696783</v>
          </cell>
          <cell r="F23">
            <v>2.321368182343219</v>
          </cell>
          <cell r="G23">
            <v>3.0796825852483103</v>
          </cell>
          <cell r="H23">
            <v>1.788958213264491</v>
          </cell>
          <cell r="I23">
            <v>24.599472999748077</v>
          </cell>
          <cell r="J23">
            <v>3.2339513267439166</v>
          </cell>
          <cell r="K23">
            <v>2.5835584891370065</v>
          </cell>
          <cell r="L23">
            <v>1.2771366059074558</v>
          </cell>
          <cell r="M23">
            <v>36.07209653573048</v>
          </cell>
          <cell r="O23">
            <v>4536.986000000001</v>
          </cell>
          <cell r="P23">
            <v>225.608</v>
          </cell>
          <cell r="Q23">
            <v>133.704</v>
          </cell>
          <cell r="R23">
            <v>47689.655</v>
          </cell>
          <cell r="S23">
            <v>1468.69</v>
          </cell>
          <cell r="T23">
            <v>853.1479999999999</v>
          </cell>
          <cell r="U23">
            <v>169907.90099999998</v>
          </cell>
          <cell r="V23">
            <v>4389.67</v>
          </cell>
          <cell r="W23">
            <v>2169.956</v>
          </cell>
        </row>
        <row r="24">
          <cell r="B24">
            <v>10.718993520632496</v>
          </cell>
          <cell r="C24">
            <v>2.666932332676067</v>
          </cell>
          <cell r="D24">
            <v>1.4920582230596202</v>
          </cell>
          <cell r="E24">
            <v>26.413957437484587</v>
          </cell>
          <cell r="F24">
            <v>4.973914895632081</v>
          </cell>
          <cell r="G24">
            <v>2.5914137586255364</v>
          </cell>
          <cell r="H24">
            <v>1.456622414218629</v>
          </cell>
          <cell r="I24">
            <v>24.843918369474068</v>
          </cell>
          <cell r="J24">
            <v>8.642914624795946</v>
          </cell>
          <cell r="K24">
            <v>1.764381987694116</v>
          </cell>
          <cell r="L24">
            <v>0.785222555475611</v>
          </cell>
          <cell r="M24">
            <v>41.93063593767861</v>
          </cell>
          <cell r="O24">
            <v>12321.235</v>
          </cell>
          <cell r="P24">
            <v>328.59900000000005</v>
          </cell>
          <cell r="Q24">
            <v>183.84</v>
          </cell>
          <cell r="R24">
            <v>121436.069</v>
          </cell>
          <cell r="S24">
            <v>3146.911</v>
          </cell>
          <cell r="T24">
            <v>1768.8650000000002</v>
          </cell>
          <cell r="U24">
            <v>664914.8020000001</v>
          </cell>
          <cell r="V24">
            <v>11731.636999999999</v>
          </cell>
          <cell r="W24">
            <v>5221.061</v>
          </cell>
        </row>
        <row r="25">
          <cell r="B25">
            <v>16.67659954390315</v>
          </cell>
          <cell r="C25">
            <v>2.4755242283325534</v>
          </cell>
          <cell r="D25">
            <v>1.5454485366591217</v>
          </cell>
          <cell r="E25">
            <v>19.26808467355458</v>
          </cell>
          <cell r="F25">
            <v>12.024985596260448</v>
          </cell>
          <cell r="G25">
            <v>2.564847705350196</v>
          </cell>
          <cell r="H25">
            <v>1.4883608484162254</v>
          </cell>
          <cell r="I25">
            <v>25.821861531863217</v>
          </cell>
          <cell r="J25">
            <v>13.943478628524161</v>
          </cell>
          <cell r="K25">
            <v>2.3467950445777177</v>
          </cell>
          <cell r="L25">
            <v>1.300306707623841</v>
          </cell>
          <cell r="M25">
            <v>30.37173448017183</v>
          </cell>
          <cell r="O25">
            <v>20651.545</v>
          </cell>
          <cell r="P25">
            <v>511.2339999999999</v>
          </cell>
          <cell r="Q25">
            <v>319.159</v>
          </cell>
          <cell r="R25">
            <v>296625.916</v>
          </cell>
          <cell r="S25">
            <v>7608.003000000001</v>
          </cell>
          <cell r="T25">
            <v>4414.8640000000005</v>
          </cell>
          <cell r="U25">
            <v>806481.4199999999</v>
          </cell>
          <cell r="V25">
            <v>18926.466000000008</v>
          </cell>
          <cell r="W25">
            <v>10486.732</v>
          </cell>
        </row>
        <row r="26">
          <cell r="B26">
            <v>57.8475764921253</v>
          </cell>
          <cell r="C26">
            <v>4.833854826966695</v>
          </cell>
          <cell r="D26">
            <v>2.8331128604173386</v>
          </cell>
          <cell r="E26">
            <v>18.891292358807732</v>
          </cell>
          <cell r="F26">
            <v>78.66140593774841</v>
          </cell>
          <cell r="G26">
            <v>4.905525787216898</v>
          </cell>
          <cell r="H26">
            <v>2.783543788781272</v>
          </cell>
          <cell r="I26">
            <v>29.079440797458144</v>
          </cell>
          <cell r="J26">
            <v>71.07360211743523</v>
          </cell>
          <cell r="K26">
            <v>4.868564030220844</v>
          </cell>
          <cell r="L26">
            <v>2.83005257725435</v>
          </cell>
          <cell r="M26">
            <v>28.73127635602208</v>
          </cell>
          <cell r="O26">
            <v>36686.29</v>
          </cell>
          <cell r="P26">
            <v>1773.362</v>
          </cell>
          <cell r="Q26">
            <v>1039.364</v>
          </cell>
          <cell r="R26">
            <v>1014523.828</v>
          </cell>
          <cell r="S26">
            <v>49767.728</v>
          </cell>
          <cell r="T26">
            <v>28239.714999999997</v>
          </cell>
          <cell r="U26">
            <v>1981553.6449999996</v>
          </cell>
          <cell r="V26">
            <v>96473.20800000001</v>
          </cell>
          <cell r="W26">
            <v>56079.009999999995</v>
          </cell>
        </row>
        <row r="27">
          <cell r="B27">
            <v>100</v>
          </cell>
          <cell r="C27">
            <v>3.8786647985944285</v>
          </cell>
          <cell r="D27">
            <v>2.28348361015862</v>
          </cell>
          <cell r="E27">
            <v>20.870883360620205</v>
          </cell>
          <cell r="F27">
            <v>100</v>
          </cell>
          <cell r="G27">
            <v>4.173770784097434</v>
          </cell>
          <cell r="H27">
            <v>2.3635840472693808</v>
          </cell>
          <cell r="I27">
            <v>28.614542020511642</v>
          </cell>
          <cell r="J27">
            <v>100</v>
          </cell>
          <cell r="K27">
            <v>3.5977415909403363</v>
          </cell>
          <cell r="L27">
            <v>2.002609764293715</v>
          </cell>
          <cell r="M27">
            <v>30.684807300138246</v>
          </cell>
          <cell r="O27">
            <v>79036.91500000001</v>
          </cell>
          <cell r="P27">
            <v>3065.577</v>
          </cell>
          <cell r="Q27">
            <v>1804.7949999999998</v>
          </cell>
          <cell r="R27">
            <v>1515854.494</v>
          </cell>
          <cell r="S27">
            <v>63268.291999999994</v>
          </cell>
          <cell r="T27">
            <v>35828.494999999995</v>
          </cell>
          <cell r="U27">
            <v>3772840.338</v>
          </cell>
          <cell r="V27">
            <v>135737.04599999997</v>
          </cell>
          <cell r="W27">
            <v>75555.269</v>
          </cell>
        </row>
        <row r="46">
          <cell r="B46">
            <v>38.36736118518635</v>
          </cell>
          <cell r="C46">
            <v>18.860222519584916</v>
          </cell>
          <cell r="D46">
            <v>13.947618020606752</v>
          </cell>
          <cell r="E46">
            <v>13.360783756921766</v>
          </cell>
          <cell r="F46">
            <v>22.245579191548277</v>
          </cell>
          <cell r="G46">
            <v>16.04610668318432</v>
          </cell>
          <cell r="H46">
            <v>11.597058927814286</v>
          </cell>
          <cell r="I46">
            <v>17.451318344130954</v>
          </cell>
          <cell r="O46">
            <v>6236.305</v>
          </cell>
          <cell r="P46">
            <v>1176.181</v>
          </cell>
          <cell r="Q46">
            <v>869.816</v>
          </cell>
          <cell r="R46">
            <v>87712.23</v>
          </cell>
          <cell r="S46">
            <v>14074.398000000001</v>
          </cell>
          <cell r="T46">
            <v>10172.039</v>
          </cell>
        </row>
        <row r="47">
          <cell r="B47">
            <v>17.821017054864384</v>
          </cell>
          <cell r="C47">
            <v>8.340262981086374</v>
          </cell>
          <cell r="D47">
            <v>5.559101587898187</v>
          </cell>
          <cell r="E47">
            <v>8.767254176604425</v>
          </cell>
          <cell r="F47">
            <v>49.295035497402075</v>
          </cell>
          <cell r="G47">
            <v>10.65605686979228</v>
          </cell>
          <cell r="H47">
            <v>6.3157096487113344</v>
          </cell>
          <cell r="I47">
            <v>29.369644416287006</v>
          </cell>
          <cell r="O47">
            <v>6550.357</v>
          </cell>
          <cell r="P47">
            <v>546.317</v>
          </cell>
          <cell r="Q47">
            <v>364.141</v>
          </cell>
          <cell r="R47">
            <v>292679.81</v>
          </cell>
          <cell r="S47">
            <v>31188.126999999997</v>
          </cell>
          <cell r="T47">
            <v>18484.807</v>
          </cell>
        </row>
        <row r="48">
          <cell r="B48">
            <v>2.5491775284065605</v>
          </cell>
          <cell r="C48">
            <v>0.5536916603395311</v>
          </cell>
          <cell r="D48">
            <v>0.0714406568544345</v>
          </cell>
          <cell r="E48">
            <v>25.85383955878025</v>
          </cell>
          <cell r="F48">
            <v>4.397267433740744</v>
          </cell>
          <cell r="G48">
            <v>0.470388263184573</v>
          </cell>
          <cell r="H48">
            <v>0.22042904398895746</v>
          </cell>
          <cell r="I48">
            <v>24.44606114283003</v>
          </cell>
          <cell r="O48">
            <v>14113.812000000002</v>
          </cell>
          <cell r="P48">
            <v>78.14699999999999</v>
          </cell>
          <cell r="Q48">
            <v>10.083</v>
          </cell>
          <cell r="R48">
            <v>591442.478</v>
          </cell>
          <cell r="S48">
            <v>2782.076</v>
          </cell>
          <cell r="T48">
            <v>1303.711</v>
          </cell>
        </row>
        <row r="49">
          <cell r="B49">
            <v>11.4334430353568</v>
          </cell>
          <cell r="C49">
            <v>6.2796715875501965</v>
          </cell>
          <cell r="D49">
            <v>3.068322990268955</v>
          </cell>
          <cell r="E49">
            <v>38.92085899897575</v>
          </cell>
          <cell r="F49">
            <v>11.23322880282591</v>
          </cell>
          <cell r="G49">
            <v>8.886485506735355</v>
          </cell>
          <cell r="H49">
            <v>3.47101957252674</v>
          </cell>
          <cell r="I49">
            <v>43.21048105323824</v>
          </cell>
          <cell r="O49">
            <v>5581.518</v>
          </cell>
          <cell r="P49">
            <v>350.501</v>
          </cell>
          <cell r="Q49">
            <v>171.259</v>
          </cell>
          <cell r="R49">
            <v>79976.18400000001</v>
          </cell>
          <cell r="S49">
            <v>7107.072</v>
          </cell>
          <cell r="T49">
            <v>2775.9889999999996</v>
          </cell>
        </row>
        <row r="50">
          <cell r="B50">
            <v>3.4271851595963825</v>
          </cell>
          <cell r="C50">
            <v>3.962011630770368</v>
          </cell>
          <cell r="D50">
            <v>2.2297652237627927</v>
          </cell>
          <cell r="E50">
            <v>19.706271475210112</v>
          </cell>
          <cell r="F50">
            <v>0.8736003178337738</v>
          </cell>
          <cell r="G50">
            <v>2.5974537422894026</v>
          </cell>
          <cell r="H50">
            <v>1.1257346623498585</v>
          </cell>
          <cell r="I50">
            <v>61.53729247781846</v>
          </cell>
          <cell r="O50">
            <v>2651.759</v>
          </cell>
          <cell r="P50">
            <v>105.063</v>
          </cell>
          <cell r="Q50">
            <v>59.128</v>
          </cell>
          <cell r="R50">
            <v>21278.993</v>
          </cell>
          <cell r="S50">
            <v>552.712</v>
          </cell>
          <cell r="T50">
            <v>239.54500000000002</v>
          </cell>
        </row>
        <row r="51">
          <cell r="B51">
            <v>5.530215029666519</v>
          </cell>
          <cell r="C51">
            <v>9.569252947687543</v>
          </cell>
          <cell r="D51">
            <v>5.34599803685054</v>
          </cell>
          <cell r="E51">
            <v>19.00161030595813</v>
          </cell>
          <cell r="F51">
            <v>0.6340284956641474</v>
          </cell>
          <cell r="G51">
            <v>2.587468876472339</v>
          </cell>
          <cell r="H51">
            <v>1.3820939405641814</v>
          </cell>
          <cell r="I51">
            <v>32.63332660249938</v>
          </cell>
          <cell r="O51">
            <v>1771.6429999999998</v>
          </cell>
          <cell r="P51">
            <v>169.53300000000002</v>
          </cell>
          <cell r="Q51">
            <v>94.712</v>
          </cell>
          <cell r="R51">
            <v>15503.142999999998</v>
          </cell>
          <cell r="S51">
            <v>401.13900000000007</v>
          </cell>
          <cell r="T51">
            <v>214.26800000000003</v>
          </cell>
        </row>
        <row r="52">
          <cell r="B52">
            <v>2.9682829692420056</v>
          </cell>
          <cell r="C52">
            <v>2.2474821259780486</v>
          </cell>
          <cell r="D52">
            <v>0.5706695370154713</v>
          </cell>
          <cell r="E52">
            <v>38.196604209022475</v>
          </cell>
          <cell r="F52">
            <v>1.1830191338182483</v>
          </cell>
          <cell r="G52">
            <v>2.5134001094245595</v>
          </cell>
          <cell r="H52">
            <v>0.5362663028270429</v>
          </cell>
          <cell r="I52">
            <v>33.18342872717361</v>
          </cell>
          <cell r="O52">
            <v>4048.7529999999997</v>
          </cell>
          <cell r="P52">
            <v>90.995</v>
          </cell>
          <cell r="Q52">
            <v>23.105</v>
          </cell>
          <cell r="R52">
            <v>29779.420999999995</v>
          </cell>
          <cell r="S52">
            <v>748.4760000000001</v>
          </cell>
          <cell r="T52">
            <v>159.697</v>
          </cell>
        </row>
      </sheetData>
      <sheetData sheetId="5">
        <row r="3">
          <cell r="B3">
            <v>0.9875483039931301</v>
          </cell>
          <cell r="C3">
            <v>0.1431229426077</v>
          </cell>
          <cell r="D3">
            <v>0.11449835408616</v>
          </cell>
          <cell r="E3">
            <v>4.269163262730947</v>
          </cell>
          <cell r="F3">
            <v>0.01431229426077</v>
          </cell>
          <cell r="G3">
            <v>12.646581273678514</v>
          </cell>
          <cell r="H3">
            <v>3.224788020927296</v>
          </cell>
          <cell r="I3">
            <v>2.3001984484935956</v>
          </cell>
          <cell r="J3">
            <v>3.7705778098801264</v>
          </cell>
          <cell r="K3">
            <v>3.3646040050514165</v>
          </cell>
          <cell r="L3">
            <v>6.188785057565117</v>
          </cell>
          <cell r="M3">
            <v>0.9730765135216655</v>
          </cell>
          <cell r="N3">
            <v>1.3740042015753764</v>
          </cell>
          <cell r="O3">
            <v>1.9588093296884241</v>
          </cell>
          <cell r="P3">
            <v>1.8001268557939851</v>
          </cell>
          <cell r="R3">
            <v>69</v>
          </cell>
          <cell r="S3">
            <v>10</v>
          </cell>
          <cell r="T3">
            <v>8</v>
          </cell>
          <cell r="V3">
            <v>1</v>
          </cell>
          <cell r="W3">
            <v>5608</v>
          </cell>
          <cell r="X3">
            <v>1430</v>
          </cell>
          <cell r="Y3">
            <v>1020</v>
          </cell>
          <cell r="AA3">
            <v>1492</v>
          </cell>
          <cell r="AB3">
            <v>12799.589</v>
          </cell>
          <cell r="AC3">
            <v>2012.5080000000003</v>
          </cell>
          <cell r="AD3">
            <v>2841.7030000000004</v>
          </cell>
          <cell r="AF3">
            <v>3723.006</v>
          </cell>
        </row>
        <row r="4">
          <cell r="B4">
            <v>11.8378024852845</v>
          </cell>
          <cell r="C4">
            <v>7.434052757793765</v>
          </cell>
          <cell r="D4">
            <v>6.518421626335296</v>
          </cell>
          <cell r="E4">
            <v>2.1608883151955744</v>
          </cell>
          <cell r="F4">
            <v>1.8530630041421408</v>
          </cell>
          <cell r="G4">
            <v>20.833231201640643</v>
          </cell>
          <cell r="H4">
            <v>5.15152257927462</v>
          </cell>
          <cell r="I4">
            <v>2.593327940779959</v>
          </cell>
          <cell r="J4">
            <v>3.1517427822146846</v>
          </cell>
          <cell r="K4">
            <v>2.3122615224975696</v>
          </cell>
          <cell r="L4">
            <v>13.976053013954152</v>
          </cell>
          <cell r="M4">
            <v>2.8948490302996417</v>
          </cell>
          <cell r="N4">
            <v>2.2156774963088157</v>
          </cell>
          <cell r="O4">
            <v>2.9564058708881906</v>
          </cell>
          <cell r="P4">
            <v>2.22088497823734</v>
          </cell>
          <cell r="R4">
            <v>543</v>
          </cell>
          <cell r="S4">
            <v>341</v>
          </cell>
          <cell r="T4">
            <v>299</v>
          </cell>
          <cell r="V4">
            <v>85</v>
          </cell>
          <cell r="W4">
            <v>25498</v>
          </cell>
          <cell r="X4">
            <v>6305</v>
          </cell>
          <cell r="Y4">
            <v>3174</v>
          </cell>
          <cell r="AA4">
            <v>2830</v>
          </cell>
          <cell r="AB4">
            <v>66280.13499999998</v>
          </cell>
          <cell r="AC4">
            <v>13728.553</v>
          </cell>
          <cell r="AD4">
            <v>10507.645</v>
          </cell>
          <cell r="AF4">
            <v>10532.341000000002</v>
          </cell>
        </row>
        <row r="5">
          <cell r="B5">
            <v>10.474308300395258</v>
          </cell>
          <cell r="C5">
            <v>0.4940711462450593</v>
          </cell>
          <cell r="D5">
            <v>0.2964426877470355</v>
          </cell>
          <cell r="E5">
            <v>2.4339712545686036</v>
          </cell>
          <cell r="F5">
            <v>1.185770750988142</v>
          </cell>
          <cell r="G5">
            <v>14.742600026467864</v>
          </cell>
          <cell r="H5">
            <v>1.8571617627597161</v>
          </cell>
          <cell r="I5">
            <v>1.491022982928228</v>
          </cell>
          <cell r="J5">
            <v>1.857795605214505</v>
          </cell>
          <cell r="K5">
            <v>1.279280074110018</v>
          </cell>
          <cell r="L5">
            <v>10.70359241852846</v>
          </cell>
          <cell r="M5">
            <v>1.6831569801259803</v>
          </cell>
          <cell r="N5">
            <v>1.4930944419216579</v>
          </cell>
          <cell r="O5">
            <v>2.230363494615797</v>
          </cell>
          <cell r="P5">
            <v>1.5512798846744213</v>
          </cell>
          <cell r="R5">
            <v>106</v>
          </cell>
          <cell r="S5">
            <v>5</v>
          </cell>
          <cell r="T5">
            <v>3</v>
          </cell>
          <cell r="V5">
            <v>12</v>
          </cell>
          <cell r="W5">
            <v>3342</v>
          </cell>
          <cell r="X5">
            <v>421</v>
          </cell>
          <cell r="Y5">
            <v>338</v>
          </cell>
          <cell r="AA5">
            <v>290</v>
          </cell>
          <cell r="AB5">
            <v>8642.278</v>
          </cell>
          <cell r="AC5">
            <v>1359.012</v>
          </cell>
          <cell r="AD5">
            <v>1205.552</v>
          </cell>
          <cell r="AF5">
            <v>1252.5320000000002</v>
          </cell>
        </row>
        <row r="6">
          <cell r="B6">
            <v>7.610431080361894</v>
          </cell>
          <cell r="C6">
            <v>0.6386375731772219</v>
          </cell>
          <cell r="D6">
            <v>0.2660989888238425</v>
          </cell>
          <cell r="E6">
            <v>1.0546111478102353</v>
          </cell>
          <cell r="F6">
            <v>0.8515167642362959</v>
          </cell>
          <cell r="G6">
            <v>13.534355154466887</v>
          </cell>
          <cell r="H6">
            <v>2.494867020006685</v>
          </cell>
          <cell r="I6">
            <v>1.795349281382801</v>
          </cell>
          <cell r="J6">
            <v>2.81190950737611</v>
          </cell>
          <cell r="K6">
            <v>2.15823902974741</v>
          </cell>
          <cell r="L6">
            <v>11.212793383049267</v>
          </cell>
          <cell r="M6">
            <v>1.894331906880145</v>
          </cell>
          <cell r="N6">
            <v>1.4733147387473287</v>
          </cell>
          <cell r="O6">
            <v>2.3974023113555436</v>
          </cell>
          <cell r="P6">
            <v>1.4415614751549348</v>
          </cell>
          <cell r="R6">
            <v>143</v>
          </cell>
          <cell r="S6">
            <v>12</v>
          </cell>
          <cell r="T6">
            <v>5</v>
          </cell>
          <cell r="V6">
            <v>16</v>
          </cell>
          <cell r="W6">
            <v>5669</v>
          </cell>
          <cell r="X6">
            <v>1045</v>
          </cell>
          <cell r="Y6">
            <v>752</v>
          </cell>
          <cell r="AA6">
            <v>904</v>
          </cell>
          <cell r="AB6">
            <v>30437.045000000002</v>
          </cell>
          <cell r="AC6">
            <v>5142.150000000001</v>
          </cell>
          <cell r="AD6">
            <v>3999.3019999999997</v>
          </cell>
          <cell r="AF6">
            <v>3913.1079999999993</v>
          </cell>
        </row>
        <row r="7">
          <cell r="B7">
            <v>43.51516838296688</v>
          </cell>
          <cell r="C7">
            <v>5.789034233231282</v>
          </cell>
          <cell r="D7">
            <v>3.938213192318397</v>
          </cell>
          <cell r="E7">
            <v>4.810232213328397</v>
          </cell>
          <cell r="F7">
            <v>2.7136097968271637</v>
          </cell>
          <cell r="G7">
            <v>33.76473814093776</v>
          </cell>
          <cell r="H7">
            <v>6.299241385613747</v>
          </cell>
          <cell r="I7">
            <v>5.079974408189379</v>
          </cell>
          <cell r="J7">
            <v>5.689890491868356</v>
          </cell>
          <cell r="K7">
            <v>3.151448679279773</v>
          </cell>
          <cell r="L7">
            <v>32.02532790366561</v>
          </cell>
          <cell r="M7">
            <v>5.379701556612716</v>
          </cell>
          <cell r="N7">
            <v>4.740170931487688</v>
          </cell>
          <cell r="O7">
            <v>5.21858170813104</v>
          </cell>
          <cell r="P7">
            <v>3.3225913092160635</v>
          </cell>
          <cell r="R7">
            <v>3127</v>
          </cell>
          <cell r="S7">
            <v>416</v>
          </cell>
          <cell r="T7">
            <v>283</v>
          </cell>
          <cell r="V7">
            <v>195</v>
          </cell>
          <cell r="W7">
            <v>18471</v>
          </cell>
          <cell r="X7">
            <v>3446</v>
          </cell>
          <cell r="Y7">
            <v>2779</v>
          </cell>
          <cell r="AA7">
            <v>1724</v>
          </cell>
          <cell r="AB7">
            <v>56930.24399999999</v>
          </cell>
          <cell r="AC7">
            <v>9563.297</v>
          </cell>
          <cell r="AD7">
            <v>8426.427</v>
          </cell>
          <cell r="AF7">
            <v>5906.447999999999</v>
          </cell>
        </row>
        <row r="8">
          <cell r="B8">
            <v>46.8967560361428</v>
          </cell>
          <cell r="C8">
            <v>7.050807287809214</v>
          </cell>
          <cell r="D8">
            <v>3.9994074951858987</v>
          </cell>
          <cell r="E8">
            <v>3.635210322799212</v>
          </cell>
          <cell r="F8">
            <v>3.036587172270775</v>
          </cell>
          <cell r="G8">
            <v>47.89785341725721</v>
          </cell>
          <cell r="H8">
            <v>8.05243134030776</v>
          </cell>
          <cell r="I8">
            <v>5.9238227746138055</v>
          </cell>
          <cell r="J8">
            <v>5.70567467776155</v>
          </cell>
          <cell r="K8">
            <v>3.131168221654889</v>
          </cell>
          <cell r="L8">
            <v>40.61463084670283</v>
          </cell>
          <cell r="M8">
            <v>7.937428654501353</v>
          </cell>
          <cell r="N8">
            <v>5.608573813317083</v>
          </cell>
          <cell r="O8">
            <v>4.691737585845759</v>
          </cell>
          <cell r="P8">
            <v>2.9513366220932635</v>
          </cell>
          <cell r="R8">
            <v>3166</v>
          </cell>
          <cell r="S8">
            <v>476</v>
          </cell>
          <cell r="T8">
            <v>270</v>
          </cell>
          <cell r="V8">
            <v>205</v>
          </cell>
          <cell r="W8">
            <v>143900</v>
          </cell>
          <cell r="X8">
            <v>24192</v>
          </cell>
          <cell r="Y8">
            <v>17797</v>
          </cell>
          <cell r="AA8">
            <v>9407</v>
          </cell>
          <cell r="AB8">
            <v>287085.923</v>
          </cell>
          <cell r="AC8">
            <v>56105.988999999994</v>
          </cell>
          <cell r="AD8">
            <v>39644.39800000001</v>
          </cell>
          <cell r="AF8">
            <v>20861.624999999996</v>
          </cell>
        </row>
        <row r="9">
          <cell r="B9">
            <v>7.934990439770555</v>
          </cell>
          <cell r="C9">
            <v>3.5372848948374758</v>
          </cell>
          <cell r="D9">
            <v>2.390057361376673</v>
          </cell>
          <cell r="E9">
            <v>3.134209417459436</v>
          </cell>
          <cell r="F9">
            <v>1.24282982791587</v>
          </cell>
          <cell r="G9">
            <v>18.730332466821725</v>
          </cell>
          <cell r="H9">
            <v>14.762621425639622</v>
          </cell>
          <cell r="I9">
            <v>12.559857709673006</v>
          </cell>
          <cell r="J9">
            <v>3.850946061856277</v>
          </cell>
          <cell r="K9">
            <v>1.5597208920508963</v>
          </cell>
          <cell r="L9">
            <v>11.05764735527476</v>
          </cell>
          <cell r="M9">
            <v>3.5970290520472465</v>
          </cell>
          <cell r="N9">
            <v>3.5688812407950086</v>
          </cell>
          <cell r="O9">
            <v>2.3650638706094216</v>
          </cell>
          <cell r="P9">
            <v>1.3775912993463968</v>
          </cell>
          <cell r="R9">
            <v>83</v>
          </cell>
          <cell r="S9">
            <v>37</v>
          </cell>
          <cell r="T9">
            <v>25</v>
          </cell>
          <cell r="V9">
            <v>13</v>
          </cell>
          <cell r="W9">
            <v>1369</v>
          </cell>
          <cell r="X9">
            <v>1079</v>
          </cell>
          <cell r="Y9">
            <v>918</v>
          </cell>
          <cell r="AA9">
            <v>114</v>
          </cell>
          <cell r="AB9">
            <v>5443.6140000000005</v>
          </cell>
          <cell r="AC9">
            <v>1770.7959999999998</v>
          </cell>
          <cell r="AD9">
            <v>1756.9389999999999</v>
          </cell>
          <cell r="AF9">
            <v>678.1800000000001</v>
          </cell>
        </row>
        <row r="10">
          <cell r="B10">
            <v>2.608903781713739</v>
          </cell>
          <cell r="C10">
            <v>0.059837242699856394</v>
          </cell>
          <cell r="D10">
            <v>0</v>
          </cell>
          <cell r="E10">
            <v>2.789223867117293</v>
          </cell>
          <cell r="F10">
            <v>0.29918621349928193</v>
          </cell>
          <cell r="G10">
            <v>1.4941872904928322</v>
          </cell>
          <cell r="H10">
            <v>0.0011886931507500654</v>
          </cell>
          <cell r="I10">
            <v>0.6763664027767872</v>
          </cell>
          <cell r="J10">
            <v>3.935855101671617</v>
          </cell>
          <cell r="K10">
            <v>0.764329695932292</v>
          </cell>
          <cell r="L10">
            <v>2.5686215624519018</v>
          </cell>
          <cell r="M10">
            <v>0.9022622073169615</v>
          </cell>
          <cell r="N10">
            <v>0.866201826852238</v>
          </cell>
          <cell r="O10">
            <v>3.4912524403063525</v>
          </cell>
          <cell r="P10">
            <v>1.0899770904803774</v>
          </cell>
          <cell r="R10">
            <v>436</v>
          </cell>
          <cell r="S10">
            <v>10</v>
          </cell>
          <cell r="T10">
            <v>0</v>
          </cell>
          <cell r="V10">
            <v>50</v>
          </cell>
          <cell r="W10">
            <v>2514</v>
          </cell>
          <cell r="X10">
            <v>2</v>
          </cell>
          <cell r="Y10">
            <v>1138</v>
          </cell>
          <cell r="AA10">
            <v>1286</v>
          </cell>
          <cell r="AB10">
            <v>14738.86</v>
          </cell>
          <cell r="AC10">
            <v>5177.219</v>
          </cell>
          <cell r="AD10">
            <v>4970.303000000001</v>
          </cell>
          <cell r="AF10">
            <v>6254.335000000001</v>
          </cell>
        </row>
        <row r="11">
          <cell r="B11">
            <v>9.663865546218489</v>
          </cell>
          <cell r="C11">
            <v>2.7883880825057297</v>
          </cell>
          <cell r="D11">
            <v>2.3427552839317545</v>
          </cell>
          <cell r="E11">
            <v>2.6341924348315606</v>
          </cell>
          <cell r="F11">
            <v>1.7061370002546472</v>
          </cell>
          <cell r="G11">
            <v>14.755199553871307</v>
          </cell>
          <cell r="H11">
            <v>4.6577356434012245</v>
          </cell>
          <cell r="I11">
            <v>3.13557496102711</v>
          </cell>
          <cell r="J11">
            <v>3.99279520643417</v>
          </cell>
          <cell r="K11">
            <v>2.7908391528624477</v>
          </cell>
          <cell r="L11">
            <v>12.22722862739005</v>
          </cell>
          <cell r="M11">
            <v>3.5179744841534717</v>
          </cell>
          <cell r="N11">
            <v>2.6043777326619324</v>
          </cell>
          <cell r="O11">
            <v>3.346965135052581</v>
          </cell>
          <cell r="P11">
            <v>2.3971753232574713</v>
          </cell>
          <cell r="R11">
            <v>759</v>
          </cell>
          <cell r="S11">
            <v>219</v>
          </cell>
          <cell r="T11">
            <v>184</v>
          </cell>
          <cell r="V11">
            <v>134</v>
          </cell>
          <cell r="W11">
            <v>11642</v>
          </cell>
          <cell r="X11">
            <v>3675</v>
          </cell>
          <cell r="Y11">
            <v>2474</v>
          </cell>
          <cell r="AA11">
            <v>2202</v>
          </cell>
          <cell r="AB11">
            <v>14010.813</v>
          </cell>
          <cell r="AC11">
            <v>4031.1410000000005</v>
          </cell>
          <cell r="AD11">
            <v>2984.2780000000002</v>
          </cell>
          <cell r="AF11">
            <v>2746.8509999999997</v>
          </cell>
        </row>
        <row r="12">
          <cell r="B12">
            <v>27.231677665856203</v>
          </cell>
          <cell r="C12">
            <v>14.901007294199376</v>
          </cell>
          <cell r="D12">
            <v>10.31608197290726</v>
          </cell>
          <cell r="E12">
            <v>4.009912804421161</v>
          </cell>
          <cell r="F12">
            <v>7.467870788468218</v>
          </cell>
          <cell r="G12">
            <v>21.433300231711357</v>
          </cell>
          <cell r="H12">
            <v>6.511089043363125</v>
          </cell>
          <cell r="I12">
            <v>5.766302548824893</v>
          </cell>
          <cell r="J12">
            <v>4.228486314305446</v>
          </cell>
          <cell r="K12">
            <v>5.832505792783847</v>
          </cell>
          <cell r="L12">
            <v>29.01575953386188</v>
          </cell>
          <cell r="M12">
            <v>5.5880705869377065</v>
          </cell>
          <cell r="N12">
            <v>6.1401615128796525</v>
          </cell>
          <cell r="O12">
            <v>3.8539947238496826</v>
          </cell>
          <cell r="P12">
            <v>5.095513570558147</v>
          </cell>
          <cell r="R12">
            <v>784</v>
          </cell>
          <cell r="S12">
            <v>429</v>
          </cell>
          <cell r="T12">
            <v>297</v>
          </cell>
          <cell r="V12">
            <v>215</v>
          </cell>
          <cell r="W12">
            <v>6475</v>
          </cell>
          <cell r="X12">
            <v>1967</v>
          </cell>
          <cell r="Y12">
            <v>1742</v>
          </cell>
          <cell r="AA12">
            <v>1762</v>
          </cell>
          <cell r="AB12">
            <v>27385.997999999992</v>
          </cell>
          <cell r="AC12">
            <v>5274.1990000000005</v>
          </cell>
          <cell r="AD12">
            <v>5795.28</v>
          </cell>
          <cell r="AF12">
            <v>4809.308</v>
          </cell>
        </row>
        <row r="13">
          <cell r="B13">
            <v>6.472228677666744</v>
          </cell>
          <cell r="C13">
            <v>0.9295840111550081</v>
          </cell>
          <cell r="D13">
            <v>1.1619800139437602</v>
          </cell>
          <cell r="E13">
            <v>4.91396498257398</v>
          </cell>
          <cell r="F13">
            <v>2.2542412270508945</v>
          </cell>
          <cell r="G13">
            <v>9.01202047314983</v>
          </cell>
          <cell r="H13">
            <v>3.3270535669628716</v>
          </cell>
          <cell r="I13">
            <v>2.5111285240326104</v>
          </cell>
          <cell r="J13">
            <v>5.161187354566213</v>
          </cell>
          <cell r="K13">
            <v>3.835547923509111</v>
          </cell>
          <cell r="L13">
            <v>8.257715248151394</v>
          </cell>
          <cell r="M13">
            <v>2.4868158923588375</v>
          </cell>
          <cell r="N13">
            <v>1.9220928906090946</v>
          </cell>
          <cell r="O13">
            <v>4.6750349142747725</v>
          </cell>
          <cell r="P13">
            <v>3.3738491794928667</v>
          </cell>
          <cell r="R13">
            <v>1114</v>
          </cell>
          <cell r="S13">
            <v>160</v>
          </cell>
          <cell r="T13">
            <v>200</v>
          </cell>
          <cell r="V13">
            <v>388</v>
          </cell>
          <cell r="W13">
            <v>54055</v>
          </cell>
          <cell r="X13">
            <v>19956</v>
          </cell>
          <cell r="Y13">
            <v>15062</v>
          </cell>
          <cell r="AA13">
            <v>23006</v>
          </cell>
          <cell r="AB13">
            <v>76335.03</v>
          </cell>
          <cell r="AC13">
            <v>22988.34</v>
          </cell>
          <cell r="AD13">
            <v>17767.992</v>
          </cell>
          <cell r="AF13">
            <v>31188.151999999995</v>
          </cell>
        </row>
        <row r="14">
          <cell r="B14">
            <v>11.263073209975865</v>
          </cell>
          <cell r="C14">
            <v>1.3676588897827837</v>
          </cell>
          <cell r="D14">
            <v>2.815768302493966</v>
          </cell>
          <cell r="E14">
            <v>0.8215123111285493</v>
          </cell>
          <cell r="F14">
            <v>2.49396621078037</v>
          </cell>
          <cell r="G14">
            <v>12.294994104405617</v>
          </cell>
          <cell r="H14">
            <v>1.650766427269804</v>
          </cell>
          <cell r="I14">
            <v>3.312252117054346</v>
          </cell>
          <cell r="J14">
            <v>0.79132172705205</v>
          </cell>
          <cell r="K14">
            <v>2.4332725908457498</v>
          </cell>
          <cell r="L14">
            <v>11.146214842280697</v>
          </cell>
          <cell r="M14">
            <v>1.6066929947702053</v>
          </cell>
          <cell r="N14">
            <v>2.8484434907947764</v>
          </cell>
          <cell r="O14">
            <v>0.5339598462195643</v>
          </cell>
          <cell r="P14">
            <v>0.9718108392469033</v>
          </cell>
          <cell r="R14">
            <v>140</v>
          </cell>
          <cell r="S14">
            <v>17</v>
          </cell>
          <cell r="T14">
            <v>35</v>
          </cell>
          <cell r="V14">
            <v>31</v>
          </cell>
          <cell r="W14">
            <v>1147</v>
          </cell>
          <cell r="X14">
            <v>154</v>
          </cell>
          <cell r="Y14">
            <v>309</v>
          </cell>
          <cell r="AA14">
            <v>227</v>
          </cell>
          <cell r="AB14">
            <v>1826.282</v>
          </cell>
          <cell r="AC14">
            <v>263.253</v>
          </cell>
          <cell r="AD14">
            <v>466.71099999999996</v>
          </cell>
          <cell r="AF14">
            <v>159.22899999999998</v>
          </cell>
        </row>
        <row r="15">
          <cell r="B15">
            <v>4.253164556962026</v>
          </cell>
          <cell r="C15">
            <v>0.9620253164556962</v>
          </cell>
          <cell r="D15">
            <v>1.2151898734177216</v>
          </cell>
          <cell r="E15">
            <v>0.5007015476081431</v>
          </cell>
          <cell r="F15">
            <v>1.2658227848101267</v>
          </cell>
          <cell r="G15">
            <v>4.57267283614589</v>
          </cell>
          <cell r="H15">
            <v>0.6205770277626566</v>
          </cell>
          <cell r="I15">
            <v>1.05606967882417</v>
          </cell>
          <cell r="J15">
            <v>0.774981956560958</v>
          </cell>
          <cell r="K15">
            <v>0.7076755579749592</v>
          </cell>
          <cell r="L15">
            <v>5.463339838855051</v>
          </cell>
          <cell r="M15">
            <v>1.154093455856456</v>
          </cell>
          <cell r="N15">
            <v>1.6634853321103458</v>
          </cell>
          <cell r="O15">
            <v>0.9684523178105442</v>
          </cell>
          <cell r="P15">
            <v>2.4567288678726786</v>
          </cell>
          <cell r="R15">
            <v>84</v>
          </cell>
          <cell r="S15">
            <v>19</v>
          </cell>
          <cell r="T15">
            <v>24</v>
          </cell>
          <cell r="V15">
            <v>25</v>
          </cell>
          <cell r="W15">
            <v>840</v>
          </cell>
          <cell r="X15">
            <v>114</v>
          </cell>
          <cell r="Y15">
            <v>194</v>
          </cell>
          <cell r="AA15">
            <v>130</v>
          </cell>
          <cell r="AB15">
            <v>2575.136</v>
          </cell>
          <cell r="AC15">
            <v>543.98</v>
          </cell>
          <cell r="AD15">
            <v>784.081</v>
          </cell>
          <cell r="AF15">
            <v>1157.9750000000001</v>
          </cell>
        </row>
        <row r="16">
          <cell r="B16">
            <v>35.32008830022075</v>
          </cell>
          <cell r="C16">
            <v>24.944812362030905</v>
          </cell>
          <cell r="D16">
            <v>13.245033112582782</v>
          </cell>
          <cell r="E16">
            <v>2.7732637372596596</v>
          </cell>
          <cell r="F16">
            <v>1.3245033112582782</v>
          </cell>
          <cell r="G16">
            <v>11.594202898550725</v>
          </cell>
          <cell r="H16">
            <v>1.884057971014493</v>
          </cell>
          <cell r="I16">
            <v>0.5797101449275363</v>
          </cell>
          <cell r="J16">
            <v>0.08390018663334582</v>
          </cell>
          <cell r="K16">
            <v>3.4782608695652173</v>
          </cell>
          <cell r="L16">
            <v>18.213197696216103</v>
          </cell>
          <cell r="M16">
            <v>6.129392381636016</v>
          </cell>
          <cell r="N16">
            <v>4.8427413362070295</v>
          </cell>
          <cell r="O16">
            <v>3.7321688500727803</v>
          </cell>
          <cell r="P16">
            <v>3.2893189408386094</v>
          </cell>
          <cell r="R16">
            <v>160</v>
          </cell>
          <cell r="S16">
            <v>113</v>
          </cell>
          <cell r="T16">
            <v>60</v>
          </cell>
          <cell r="V16">
            <v>6</v>
          </cell>
          <cell r="W16">
            <v>80</v>
          </cell>
          <cell r="X16">
            <v>13</v>
          </cell>
          <cell r="Y16">
            <v>4</v>
          </cell>
          <cell r="AA16">
            <v>24</v>
          </cell>
          <cell r="AB16">
            <v>1001.2189999999999</v>
          </cell>
          <cell r="AC16">
            <v>336.946</v>
          </cell>
          <cell r="AD16">
            <v>266.216</v>
          </cell>
          <cell r="AF16">
            <v>180.821</v>
          </cell>
        </row>
        <row r="17">
          <cell r="B17">
            <v>16.623207301173405</v>
          </cell>
          <cell r="C17">
            <v>0.5215123859191656</v>
          </cell>
          <cell r="D17">
            <v>1.2385919165580181</v>
          </cell>
          <cell r="E17">
            <v>1.4955617752898842</v>
          </cell>
          <cell r="F17">
            <v>0.5867014341590613</v>
          </cell>
          <cell r="G17">
            <v>3.901201763391509</v>
          </cell>
          <cell r="H17">
            <v>1.1534512953680778</v>
          </cell>
          <cell r="I17">
            <v>0.5797451536928558</v>
          </cell>
          <cell r="J17">
            <v>1.7563330740161447</v>
          </cell>
          <cell r="K17">
            <v>0.25363850474062444</v>
          </cell>
          <cell r="L17">
            <v>7.227558157854314</v>
          </cell>
          <cell r="M17">
            <v>1.0270924766094738</v>
          </cell>
          <cell r="N17">
            <v>0.6248701353787688</v>
          </cell>
          <cell r="O17">
            <v>1.3450015234097294</v>
          </cell>
          <cell r="P17">
            <v>1.3969184822211824</v>
          </cell>
          <cell r="R17">
            <v>255</v>
          </cell>
          <cell r="S17">
            <v>8</v>
          </cell>
          <cell r="T17">
            <v>19</v>
          </cell>
          <cell r="V17">
            <v>9</v>
          </cell>
          <cell r="W17">
            <v>646</v>
          </cell>
          <cell r="X17">
            <v>191</v>
          </cell>
          <cell r="Y17">
            <v>96</v>
          </cell>
          <cell r="AA17">
            <v>42</v>
          </cell>
          <cell r="AB17">
            <v>2135.0480000000002</v>
          </cell>
          <cell r="AC17">
            <v>303.40700000000004</v>
          </cell>
          <cell r="AD17">
            <v>184.589</v>
          </cell>
          <cell r="AF17">
            <v>412.655</v>
          </cell>
        </row>
        <row r="18">
          <cell r="B18">
            <v>16.62261698440208</v>
          </cell>
          <cell r="C18">
            <v>2.8314558058925474</v>
          </cell>
          <cell r="D18">
            <v>1.9345753899480072</v>
          </cell>
          <cell r="E18">
            <v>3.3490181608784404</v>
          </cell>
          <cell r="F18">
            <v>1.25</v>
          </cell>
          <cell r="G18">
            <v>27.083270449495856</v>
          </cell>
          <cell r="H18">
            <v>4.9764628530408</v>
          </cell>
          <cell r="I18">
            <v>3.6635795623809857</v>
          </cell>
          <cell r="J18">
            <v>4.567338747159494</v>
          </cell>
          <cell r="K18">
            <v>2.368413109410003</v>
          </cell>
          <cell r="L18">
            <v>18.98370106303411</v>
          </cell>
          <cell r="M18">
            <v>3.733297698776825</v>
          </cell>
          <cell r="N18">
            <v>2.8868567489096684</v>
          </cell>
          <cell r="O18">
            <v>3.558930300824165</v>
          </cell>
          <cell r="P18">
            <v>2.0906562181663544</v>
          </cell>
          <cell r="R18">
            <v>7673</v>
          </cell>
          <cell r="S18">
            <v>1307</v>
          </cell>
          <cell r="T18">
            <v>893</v>
          </cell>
          <cell r="V18">
            <v>577</v>
          </cell>
          <cell r="W18">
            <v>206371</v>
          </cell>
          <cell r="X18">
            <v>37920</v>
          </cell>
          <cell r="Y18">
            <v>27916</v>
          </cell>
          <cell r="AA18">
            <v>18047</v>
          </cell>
          <cell r="AB18">
            <v>482357.68799999997</v>
          </cell>
          <cell r="AC18">
            <v>94859.52399999999</v>
          </cell>
          <cell r="AD18">
            <v>73352.269</v>
          </cell>
          <cell r="AF18">
            <v>53121.575</v>
          </cell>
        </row>
        <row r="19">
          <cell r="B19">
            <v>9.942684766214178</v>
          </cell>
          <cell r="C19">
            <v>2.9110105580693815</v>
          </cell>
          <cell r="D19">
            <v>2.4705882352941173</v>
          </cell>
          <cell r="E19">
            <v>3.6919665420718406</v>
          </cell>
          <cell r="F19">
            <v>2.5098039215686274</v>
          </cell>
          <cell r="G19">
            <v>9.933423446248618</v>
          </cell>
          <cell r="H19">
            <v>3.4581605026868063</v>
          </cell>
          <cell r="I19">
            <v>2.637195587031699</v>
          </cell>
          <cell r="J19">
            <v>4.7835408602399125</v>
          </cell>
          <cell r="K19">
            <v>3.643205915086043</v>
          </cell>
          <cell r="L19">
            <v>10.168509463600186</v>
          </cell>
          <cell r="M19">
            <v>2.7388814629573286</v>
          </cell>
          <cell r="N19">
            <v>2.2930694142495023</v>
          </cell>
          <cell r="O19">
            <v>4.207648773962283</v>
          </cell>
          <cell r="P19">
            <v>3.3000896061990392</v>
          </cell>
          <cell r="R19">
            <v>3296</v>
          </cell>
          <cell r="S19">
            <v>965</v>
          </cell>
          <cell r="T19">
            <v>819</v>
          </cell>
          <cell r="V19">
            <v>832</v>
          </cell>
          <cell r="W19">
            <v>74885</v>
          </cell>
          <cell r="X19">
            <v>26070</v>
          </cell>
          <cell r="Y19">
            <v>19881</v>
          </cell>
          <cell r="AA19">
            <v>27465</v>
          </cell>
          <cell r="AB19">
            <v>125269.526</v>
          </cell>
          <cell r="AC19">
            <v>33741.265999999996</v>
          </cell>
          <cell r="AD19">
            <v>28249.147000000004</v>
          </cell>
          <cell r="AF19">
            <v>40654.990999999995</v>
          </cell>
        </row>
        <row r="21">
          <cell r="B21">
            <v>8.841201716738198</v>
          </cell>
          <cell r="C21">
            <v>2.1030042918454934</v>
          </cell>
          <cell r="D21">
            <v>1.759656652360515</v>
          </cell>
          <cell r="E21">
            <v>0.7233020618916686</v>
          </cell>
          <cell r="F21">
            <v>1.0300429184549356</v>
          </cell>
          <cell r="G21">
            <v>8.39206473505612</v>
          </cell>
          <cell r="H21">
            <v>1.0049595405899243</v>
          </cell>
          <cell r="I21">
            <v>3.4129470112242233</v>
          </cell>
          <cell r="J21">
            <v>1.7575124718332646</v>
          </cell>
          <cell r="K21">
            <v>1.2659879926912034</v>
          </cell>
          <cell r="L21">
            <v>7.644178602533447</v>
          </cell>
          <cell r="M21">
            <v>0.6206164334751438</v>
          </cell>
          <cell r="N21">
            <v>2.1225546103862585</v>
          </cell>
          <cell r="O21">
            <v>0.7296575966671006</v>
          </cell>
          <cell r="P21">
            <v>1.0339263921005661</v>
          </cell>
          <cell r="R21">
            <v>206</v>
          </cell>
          <cell r="S21">
            <v>49</v>
          </cell>
          <cell r="T21">
            <v>41</v>
          </cell>
          <cell r="V21">
            <v>24</v>
          </cell>
          <cell r="W21">
            <v>1286</v>
          </cell>
          <cell r="X21">
            <v>154</v>
          </cell>
          <cell r="Y21">
            <v>523</v>
          </cell>
          <cell r="AA21">
            <v>194</v>
          </cell>
          <cell r="AB21">
            <v>5139.1759999999995</v>
          </cell>
          <cell r="AC21">
            <v>417.24</v>
          </cell>
          <cell r="AD21">
            <v>1426.992</v>
          </cell>
          <cell r="AF21">
            <v>695.108</v>
          </cell>
        </row>
        <row r="22">
          <cell r="B22">
            <v>9.206855320844959</v>
          </cell>
          <cell r="C22">
            <v>2.072538860103627</v>
          </cell>
          <cell r="D22">
            <v>2.3515344758868078</v>
          </cell>
          <cell r="E22">
            <v>0.8024492080924571</v>
          </cell>
          <cell r="F22">
            <v>2.1123953766440815</v>
          </cell>
          <cell r="G22">
            <v>9.32609232288324</v>
          </cell>
          <cell r="H22">
            <v>3.6287336460133304</v>
          </cell>
          <cell r="I22">
            <v>2.1179955566526782</v>
          </cell>
          <cell r="J22">
            <v>1.798181758897528</v>
          </cell>
          <cell r="K22">
            <v>2.898049864231054</v>
          </cell>
          <cell r="L22">
            <v>8.44843389224119</v>
          </cell>
          <cell r="M22">
            <v>1.9768445088500446</v>
          </cell>
          <cell r="N22">
            <v>2.0683050361693</v>
          </cell>
          <cell r="O22">
            <v>1.14985413787809</v>
          </cell>
          <cell r="P22">
            <v>1.8548919026014392</v>
          </cell>
          <cell r="R22">
            <v>231</v>
          </cell>
          <cell r="S22">
            <v>52</v>
          </cell>
          <cell r="T22">
            <v>59</v>
          </cell>
          <cell r="V22">
            <v>53</v>
          </cell>
          <cell r="W22">
            <v>1889</v>
          </cell>
          <cell r="X22">
            <v>735</v>
          </cell>
          <cell r="Y22">
            <v>429</v>
          </cell>
          <cell r="AA22">
            <v>587</v>
          </cell>
          <cell r="AB22">
            <v>6991.302</v>
          </cell>
          <cell r="AC22">
            <v>1635.891</v>
          </cell>
          <cell r="AD22">
            <v>1711.5769999999998</v>
          </cell>
          <cell r="AF22">
            <v>1534.9720000000002</v>
          </cell>
        </row>
        <row r="23">
          <cell r="B23">
            <v>13.048269781794136</v>
          </cell>
          <cell r="C23">
            <v>4.055543310557637</v>
          </cell>
          <cell r="D23">
            <v>3.1739034604364122</v>
          </cell>
          <cell r="E23">
            <v>0.818862224810773</v>
          </cell>
          <cell r="F23">
            <v>1.697156711483359</v>
          </cell>
          <cell r="G23">
            <v>8.584788945039737</v>
          </cell>
          <cell r="H23">
            <v>2.0780473484451343</v>
          </cell>
          <cell r="I23">
            <v>1.3776761936714965</v>
          </cell>
          <cell r="J23">
            <v>0.7925460518974958</v>
          </cell>
          <cell r="K23">
            <v>0.9394199920317055</v>
          </cell>
          <cell r="L23">
            <v>8.046393274869581</v>
          </cell>
          <cell r="M23">
            <v>1.6769343664781402</v>
          </cell>
          <cell r="N23">
            <v>1.5397847711638508</v>
          </cell>
          <cell r="O23">
            <v>0.9930712944376092</v>
          </cell>
          <cell r="P23">
            <v>1.439538109298766</v>
          </cell>
          <cell r="R23">
            <v>592</v>
          </cell>
          <cell r="S23">
            <v>184</v>
          </cell>
          <cell r="T23">
            <v>144</v>
          </cell>
          <cell r="V23">
            <v>77</v>
          </cell>
          <cell r="W23">
            <v>4094</v>
          </cell>
          <cell r="X23">
            <v>991</v>
          </cell>
          <cell r="Y23">
            <v>657</v>
          </cell>
          <cell r="AA23">
            <v>448</v>
          </cell>
          <cell r="AB23">
            <v>13671.457999999999</v>
          </cell>
          <cell r="AC23">
            <v>2849.2439999999997</v>
          </cell>
          <cell r="AD23">
            <v>2616.216</v>
          </cell>
          <cell r="AF23">
            <v>2445.889</v>
          </cell>
        </row>
        <row r="24">
          <cell r="B24">
            <v>12.87233179125071</v>
          </cell>
          <cell r="C24">
            <v>3.741579417255093</v>
          </cell>
          <cell r="D24">
            <v>2.0209398587776968</v>
          </cell>
          <cell r="E24">
            <v>2.3324207255576574</v>
          </cell>
          <cell r="F24">
            <v>1.2661309958607254</v>
          </cell>
          <cell r="G24">
            <v>10.063571534445561</v>
          </cell>
          <cell r="H24">
            <v>2.341112337159703</v>
          </cell>
          <cell r="I24">
            <v>1.738335611587806</v>
          </cell>
          <cell r="J24">
            <v>1.33982522633604</v>
          </cell>
          <cell r="K24">
            <v>1.862678897873812</v>
          </cell>
          <cell r="L24">
            <v>7.498719467528294</v>
          </cell>
          <cell r="M24">
            <v>1.4783814274095137</v>
          </cell>
          <cell r="N24">
            <v>1.412436888944837</v>
          </cell>
          <cell r="O24">
            <v>1.6843227606923983</v>
          </cell>
          <cell r="P24">
            <v>1.0795798101087852</v>
          </cell>
          <cell r="R24">
            <v>1586</v>
          </cell>
          <cell r="S24">
            <v>461</v>
          </cell>
          <cell r="T24">
            <v>249</v>
          </cell>
          <cell r="V24">
            <v>156</v>
          </cell>
          <cell r="W24">
            <v>12221</v>
          </cell>
          <cell r="X24">
            <v>2843</v>
          </cell>
          <cell r="Y24">
            <v>2111</v>
          </cell>
          <cell r="AA24">
            <v>2262</v>
          </cell>
          <cell r="AB24">
            <v>49860.09599999999</v>
          </cell>
          <cell r="AC24">
            <v>9829.977</v>
          </cell>
          <cell r="AD24">
            <v>9391.502</v>
          </cell>
          <cell r="AF24">
            <v>7178.285999999999</v>
          </cell>
        </row>
        <row r="25">
          <cell r="B25">
            <v>9.4906062366841</v>
          </cell>
          <cell r="C25">
            <v>1.462328103815611</v>
          </cell>
          <cell r="D25">
            <v>1.5107495642068565</v>
          </cell>
          <cell r="E25">
            <v>4.90796317817801</v>
          </cell>
          <cell r="F25">
            <v>1.6560139453805929</v>
          </cell>
          <cell r="G25">
            <v>9.628286124614835</v>
          </cell>
          <cell r="H25">
            <v>3.452832860234774</v>
          </cell>
          <cell r="I25">
            <v>3.066487765738674</v>
          </cell>
          <cell r="J25">
            <v>4.585769328608417</v>
          </cell>
          <cell r="K25">
            <v>2.984903548576322</v>
          </cell>
          <cell r="L25">
            <v>9.937595573421094</v>
          </cell>
          <cell r="M25">
            <v>2.1608025631231813</v>
          </cell>
          <cell r="N25">
            <v>2.1404995533120856</v>
          </cell>
          <cell r="O25">
            <v>3.2494412447348062</v>
          </cell>
          <cell r="P25">
            <v>1.8158683883167641</v>
          </cell>
          <cell r="R25">
            <v>1960</v>
          </cell>
          <cell r="S25">
            <v>302</v>
          </cell>
          <cell r="T25">
            <v>312</v>
          </cell>
          <cell r="V25">
            <v>342</v>
          </cell>
          <cell r="W25">
            <v>28560</v>
          </cell>
          <cell r="X25">
            <v>10242</v>
          </cell>
          <cell r="Y25">
            <v>9096</v>
          </cell>
          <cell r="AA25">
            <v>8854</v>
          </cell>
          <cell r="AB25">
            <v>80144.86099999998</v>
          </cell>
          <cell r="AC25">
            <v>17426.470999999998</v>
          </cell>
          <cell r="AD25">
            <v>17262.731000000003</v>
          </cell>
          <cell r="AF25">
            <v>14644.640999999998</v>
          </cell>
        </row>
        <row r="26">
          <cell r="B26">
            <v>17.29931549471064</v>
          </cell>
          <cell r="C26">
            <v>3.311598712156057</v>
          </cell>
          <cell r="D26">
            <v>2.453937934579692</v>
          </cell>
          <cell r="E26">
            <v>4.004475681773441</v>
          </cell>
          <cell r="F26">
            <v>2.0481047590703714</v>
          </cell>
          <cell r="G26">
            <v>22.98674057981871</v>
          </cell>
          <cell r="H26">
            <v>4.832315450398413</v>
          </cell>
          <cell r="I26">
            <v>3.448020943812073</v>
          </cell>
          <cell r="J26">
            <v>5.29825500878243</v>
          </cell>
          <cell r="K26">
            <v>3.269217879517882</v>
          </cell>
          <cell r="L26">
            <v>22.801316652116846</v>
          </cell>
          <cell r="M26">
            <v>4.86698744149669</v>
          </cell>
          <cell r="N26">
            <v>3.49182562932422</v>
          </cell>
          <cell r="O26">
            <v>4.887038158027966</v>
          </cell>
          <cell r="P26">
            <v>3.395198015643528</v>
          </cell>
          <cell r="R26">
            <v>6394</v>
          </cell>
          <cell r="S26">
            <v>1224</v>
          </cell>
          <cell r="T26">
            <v>907</v>
          </cell>
          <cell r="V26">
            <v>757</v>
          </cell>
          <cell r="W26">
            <v>233206</v>
          </cell>
          <cell r="X26">
            <v>49025</v>
          </cell>
          <cell r="Y26">
            <v>34981</v>
          </cell>
          <cell r="AA26">
            <v>33167</v>
          </cell>
          <cell r="AB26">
            <v>451820.321</v>
          </cell>
          <cell r="AC26">
            <v>96441.96699999999</v>
          </cell>
          <cell r="AD26">
            <v>69192.39799999999</v>
          </cell>
          <cell r="AF26">
            <v>67277.67</v>
          </cell>
        </row>
        <row r="27">
          <cell r="B27">
            <v>13.83053839364519</v>
          </cell>
          <cell r="C27">
            <v>2.864708107426554</v>
          </cell>
          <cell r="D27">
            <v>2.158618080948178</v>
          </cell>
          <cell r="E27">
            <v>3.519441192617479</v>
          </cell>
          <cell r="F27">
            <v>1.746311940486698</v>
          </cell>
          <cell r="G27">
            <v>18.554269007082468</v>
          </cell>
          <cell r="H27">
            <v>4.221377228443863</v>
          </cell>
          <cell r="I27">
            <v>3.1531359179236023</v>
          </cell>
          <cell r="J27">
            <v>4.663080110461355</v>
          </cell>
          <cell r="K27">
            <v>2.997646214416145</v>
          </cell>
          <cell r="L27">
            <v>16.105298935797823</v>
          </cell>
          <cell r="M27">
            <v>3.408593490563704</v>
          </cell>
          <cell r="N27">
            <v>2.6929688784155608</v>
          </cell>
          <cell r="O27">
            <v>3.7557661288435624</v>
          </cell>
          <cell r="P27">
            <v>2.4855694310666183</v>
          </cell>
          <cell r="R27">
            <v>10969</v>
          </cell>
          <cell r="S27">
            <v>2272</v>
          </cell>
          <cell r="T27">
            <v>1712</v>
          </cell>
          <cell r="V27">
            <v>1385</v>
          </cell>
          <cell r="W27">
            <v>281256</v>
          </cell>
          <cell r="X27">
            <v>63990</v>
          </cell>
          <cell r="Y27">
            <v>47797</v>
          </cell>
          <cell r="AA27">
            <v>45440</v>
          </cell>
          <cell r="AB27">
            <v>607627.214</v>
          </cell>
          <cell r="AC27">
            <v>128600.79</v>
          </cell>
          <cell r="AD27">
            <v>101601.41600000001</v>
          </cell>
          <cell r="AF27">
            <v>93776.566</v>
          </cell>
        </row>
        <row r="46">
          <cell r="B46">
            <v>31.97562540089801</v>
          </cell>
          <cell r="C46">
            <v>9.830019243104553</v>
          </cell>
          <cell r="D46">
            <v>7.6972418216805645</v>
          </cell>
          <cell r="E46">
            <v>3.649149862580576</v>
          </cell>
          <cell r="F46">
            <v>3.191148171905067</v>
          </cell>
          <cell r="G46">
            <v>43.45536009485481</v>
          </cell>
          <cell r="H46">
            <v>8.769509650792926</v>
          </cell>
          <cell r="I46">
            <v>6.118819331227982</v>
          </cell>
          <cell r="J46">
            <v>6.670727302575764</v>
          </cell>
          <cell r="K46">
            <v>3.155746582604631</v>
          </cell>
          <cell r="R46">
            <v>1994</v>
          </cell>
          <cell r="S46">
            <v>613</v>
          </cell>
          <cell r="T46">
            <v>480</v>
          </cell>
          <cell r="V46">
            <v>199</v>
          </cell>
          <cell r="W46">
            <v>38116</v>
          </cell>
          <cell r="X46">
            <v>7692</v>
          </cell>
          <cell r="Y46">
            <v>5367</v>
          </cell>
          <cell r="AA46">
            <v>2768</v>
          </cell>
        </row>
        <row r="47">
          <cell r="B47">
            <v>44.80227681246255</v>
          </cell>
          <cell r="C47">
            <v>6.575793888556021</v>
          </cell>
          <cell r="D47">
            <v>4.913121629718394</v>
          </cell>
          <cell r="E47">
            <v>4.402073833238756</v>
          </cell>
          <cell r="F47">
            <v>3.1006590772917915</v>
          </cell>
          <cell r="G47">
            <v>45.066130018689286</v>
          </cell>
          <cell r="H47">
            <v>8.347313286479135</v>
          </cell>
          <cell r="I47">
            <v>5.741404464246056</v>
          </cell>
          <cell r="J47">
            <v>5.236462709346239</v>
          </cell>
          <cell r="K47">
            <v>3.1508707432323932</v>
          </cell>
          <cell r="R47">
            <v>2991</v>
          </cell>
          <cell r="S47">
            <v>439</v>
          </cell>
          <cell r="T47">
            <v>328</v>
          </cell>
          <cell r="V47">
            <v>207</v>
          </cell>
          <cell r="W47">
            <v>131900</v>
          </cell>
          <cell r="X47">
            <v>24431</v>
          </cell>
          <cell r="Y47">
            <v>16804</v>
          </cell>
          <cell r="AA47">
            <v>9222</v>
          </cell>
        </row>
        <row r="48">
          <cell r="B48">
            <v>7.892313142047468</v>
          </cell>
          <cell r="C48">
            <v>1.1335458731845554</v>
          </cell>
          <cell r="D48">
            <v>1.4169323414806942</v>
          </cell>
          <cell r="E48">
            <v>5.992173562709782</v>
          </cell>
          <cell r="F48">
            <v>2.7488487424725467</v>
          </cell>
          <cell r="G48">
            <v>8.92667231389099</v>
          </cell>
          <cell r="H48">
            <v>3.336258392637643</v>
          </cell>
          <cell r="I48">
            <v>2.471252415710105</v>
          </cell>
          <cell r="J48">
            <v>5.214239805580952</v>
          </cell>
          <cell r="K48">
            <v>3.884242046121253</v>
          </cell>
          <cell r="R48">
            <v>1114</v>
          </cell>
          <cell r="S48">
            <v>160</v>
          </cell>
          <cell r="T48">
            <v>200</v>
          </cell>
          <cell r="V48">
            <v>388</v>
          </cell>
          <cell r="W48">
            <v>52796</v>
          </cell>
          <cell r="X48">
            <v>19732</v>
          </cell>
          <cell r="Y48">
            <v>14616</v>
          </cell>
          <cell r="AA48">
            <v>22973</v>
          </cell>
        </row>
        <row r="49">
          <cell r="B49">
            <v>22.48298101039054</v>
          </cell>
          <cell r="C49">
            <v>10.784664994625583</v>
          </cell>
          <cell r="D49">
            <v>7.273378717305626</v>
          </cell>
          <cell r="E49">
            <v>4.821965394719106</v>
          </cell>
          <cell r="F49">
            <v>5.499820852740953</v>
          </cell>
          <cell r="G49">
            <v>17.582774832449736</v>
          </cell>
          <cell r="H49">
            <v>5.7829848954686405</v>
          </cell>
          <cell r="I49">
            <v>4.431329398819646</v>
          </cell>
          <cell r="J49">
            <v>4.936773139073166</v>
          </cell>
          <cell r="K49">
            <v>4.241272381714515</v>
          </cell>
          <cell r="R49">
            <v>1255</v>
          </cell>
          <cell r="S49">
            <v>602</v>
          </cell>
          <cell r="T49">
            <v>406</v>
          </cell>
          <cell r="V49">
            <v>307</v>
          </cell>
          <cell r="W49">
            <v>14062</v>
          </cell>
          <cell r="X49">
            <v>4625</v>
          </cell>
          <cell r="Y49">
            <v>3544</v>
          </cell>
          <cell r="AA49">
            <v>3392</v>
          </cell>
        </row>
        <row r="50">
          <cell r="B50">
            <v>14.843180160466812</v>
          </cell>
          <cell r="C50">
            <v>4.850474106491612</v>
          </cell>
          <cell r="D50">
            <v>3.3187454412837347</v>
          </cell>
          <cell r="E50">
            <v>1.3273228410592497</v>
          </cell>
          <cell r="F50">
            <v>1.7140773158278628</v>
          </cell>
          <cell r="G50">
            <v>4.81672932330827</v>
          </cell>
          <cell r="H50">
            <v>0.9962406015037595</v>
          </cell>
          <cell r="I50">
            <v>1.06203007518797</v>
          </cell>
          <cell r="J50">
            <v>1.4233109033872045</v>
          </cell>
          <cell r="K50">
            <v>1.1748120300751879</v>
          </cell>
          <cell r="R50">
            <v>407</v>
          </cell>
          <cell r="S50">
            <v>133</v>
          </cell>
          <cell r="T50">
            <v>91</v>
          </cell>
          <cell r="V50">
            <v>47</v>
          </cell>
          <cell r="W50">
            <v>1025</v>
          </cell>
          <cell r="X50">
            <v>212</v>
          </cell>
          <cell r="Y50">
            <v>226</v>
          </cell>
          <cell r="AA50">
            <v>250</v>
          </cell>
        </row>
        <row r="51">
          <cell r="B51">
            <v>10.582639714625445</v>
          </cell>
          <cell r="C51">
            <v>1.0107015457788349</v>
          </cell>
          <cell r="D51">
            <v>2.2592152199762188</v>
          </cell>
          <cell r="E51">
            <v>0.8889239176649543</v>
          </cell>
          <cell r="F51">
            <v>1.9024970273483945</v>
          </cell>
          <cell r="G51">
            <v>10.881062951496387</v>
          </cell>
          <cell r="H51">
            <v>1.6769865841073273</v>
          </cell>
          <cell r="I51">
            <v>2.4316305469556245</v>
          </cell>
          <cell r="J51">
            <v>0.6884527411627799</v>
          </cell>
          <cell r="K51">
            <v>1.580237358101135</v>
          </cell>
          <cell r="R51">
            <v>178</v>
          </cell>
          <cell r="S51">
            <v>17</v>
          </cell>
          <cell r="T51">
            <v>38</v>
          </cell>
          <cell r="V51">
            <v>32</v>
          </cell>
          <cell r="W51">
            <v>1687</v>
          </cell>
          <cell r="X51">
            <v>260</v>
          </cell>
          <cell r="Y51">
            <v>377</v>
          </cell>
          <cell r="AA51">
            <v>245</v>
          </cell>
        </row>
        <row r="52">
          <cell r="B52">
            <v>8.224252901951099</v>
          </cell>
          <cell r="C52">
            <v>1.3089651765868116</v>
          </cell>
          <cell r="D52">
            <v>2.049888861447271</v>
          </cell>
          <cell r="E52">
            <v>1.3704977523495738</v>
          </cell>
          <cell r="F52">
            <v>1.3089651765868116</v>
          </cell>
          <cell r="G52">
            <v>13.616521155137676</v>
          </cell>
          <cell r="H52">
            <v>3.415043653458697</v>
          </cell>
          <cell r="I52">
            <v>2.259905977165883</v>
          </cell>
          <cell r="J52">
            <v>1.610319451812042</v>
          </cell>
          <cell r="K52">
            <v>1.920752182672935</v>
          </cell>
          <cell r="R52">
            <v>333</v>
          </cell>
          <cell r="S52">
            <v>53</v>
          </cell>
          <cell r="T52">
            <v>83</v>
          </cell>
          <cell r="V52">
            <v>53</v>
          </cell>
          <cell r="W52">
            <v>4055</v>
          </cell>
          <cell r="X52">
            <v>1017</v>
          </cell>
          <cell r="Y52">
            <v>673</v>
          </cell>
          <cell r="AA52">
            <v>572</v>
          </cell>
        </row>
      </sheetData>
      <sheetData sheetId="6">
        <row r="3">
          <cell r="B3">
            <v>29.288702928870293</v>
          </cell>
          <cell r="C3">
            <v>29.149240460251043</v>
          </cell>
          <cell r="D3">
            <v>0</v>
          </cell>
          <cell r="E3">
            <v>29.145964016736404</v>
          </cell>
          <cell r="F3">
            <v>0</v>
          </cell>
          <cell r="G3">
            <v>23.452611218568663</v>
          </cell>
          <cell r="H3">
            <v>24.90221890232108</v>
          </cell>
          <cell r="I3">
            <v>16.00562850096712</v>
          </cell>
          <cell r="J3">
            <v>40.547595116054154</v>
          </cell>
          <cell r="K3">
            <v>18.526924550290136</v>
          </cell>
          <cell r="L3">
            <v>35.796370393310625</v>
          </cell>
          <cell r="M3">
            <v>22.00401271108091</v>
          </cell>
          <cell r="N3">
            <v>3.6930065989037266</v>
          </cell>
          <cell r="O3">
            <v>23.437132741636006</v>
          </cell>
          <cell r="P3">
            <v>7.937836580599794</v>
          </cell>
        </row>
        <row r="4">
          <cell r="B4">
            <v>62.091503267973856</v>
          </cell>
          <cell r="C4">
            <v>47.023544444444454</v>
          </cell>
          <cell r="D4">
            <v>2.2627359477124185</v>
          </cell>
          <cell r="E4">
            <v>52.378332875816994</v>
          </cell>
          <cell r="F4">
            <v>15.192753137254902</v>
          </cell>
          <cell r="G4">
            <v>67.86516853932584</v>
          </cell>
          <cell r="H4">
            <v>59.68832337078652</v>
          </cell>
          <cell r="I4">
            <v>8.611769288389514</v>
          </cell>
          <cell r="J4">
            <v>56.60462588764045</v>
          </cell>
          <cell r="K4">
            <v>10.041395505617979</v>
          </cell>
          <cell r="L4">
            <v>59.68441518362309</v>
          </cell>
          <cell r="M4">
            <v>54.885251996590114</v>
          </cell>
          <cell r="N4">
            <v>3.05695383814109</v>
          </cell>
          <cell r="O4">
            <v>52.6771192229988</v>
          </cell>
          <cell r="P4">
            <v>8.130685117920672</v>
          </cell>
        </row>
        <row r="5">
          <cell r="B5">
            <v>21.5</v>
          </cell>
          <cell r="C5">
            <v>21.22075265</v>
          </cell>
          <cell r="D5">
            <v>0.07382415</v>
          </cell>
          <cell r="E5">
            <v>21.1469291</v>
          </cell>
          <cell r="F5">
            <v>0.07382415</v>
          </cell>
          <cell r="G5">
            <v>42.4</v>
          </cell>
          <cell r="H5">
            <v>37.99720738666666</v>
          </cell>
          <cell r="I5">
            <v>4.37918812</v>
          </cell>
          <cell r="J5">
            <v>39.84315102666666</v>
          </cell>
          <cell r="K5">
            <v>4.512835239999999</v>
          </cell>
          <cell r="L5">
            <v>42.320565403777074</v>
          </cell>
          <cell r="M5">
            <v>35.97685276008744</v>
          </cell>
          <cell r="N5">
            <v>7.4869120149819</v>
          </cell>
          <cell r="O5">
            <v>33.758420488258366</v>
          </cell>
          <cell r="P5">
            <v>9.61628965338559</v>
          </cell>
        </row>
        <row r="6">
          <cell r="B6">
            <v>35.029940119760475</v>
          </cell>
          <cell r="C6">
            <v>28.90235344311377</v>
          </cell>
          <cell r="D6">
            <v>2.5394250299401193</v>
          </cell>
          <cell r="E6">
            <v>31.219972155688627</v>
          </cell>
          <cell r="F6">
            <v>13.89008491017964</v>
          </cell>
          <cell r="G6">
            <v>50.514919461315024</v>
          </cell>
          <cell r="H6">
            <v>47.28505626089253</v>
          </cell>
          <cell r="I6">
            <v>1.0877470821230526</v>
          </cell>
          <cell r="J6">
            <v>44.54224263269078</v>
          </cell>
          <cell r="K6">
            <v>3.8361550911011353</v>
          </cell>
          <cell r="L6">
            <v>39.67697453350546</v>
          </cell>
          <cell r="M6">
            <v>34.871493974997094</v>
          </cell>
          <cell r="N6">
            <v>2.6670324595429626</v>
          </cell>
          <cell r="O6">
            <v>31.756875226863528</v>
          </cell>
          <cell r="P6">
            <v>8.854135210835445</v>
          </cell>
        </row>
        <row r="7">
          <cell r="B7">
            <v>72.28464419475655</v>
          </cell>
          <cell r="C7">
            <v>69.3623721284132</v>
          </cell>
          <cell r="D7">
            <v>1.2232537571992923</v>
          </cell>
          <cell r="E7">
            <v>66.44241453181004</v>
          </cell>
          <cell r="F7">
            <v>3.7530652173299344</v>
          </cell>
          <cell r="G7">
            <v>85.41055718475073</v>
          </cell>
          <cell r="H7">
            <v>80.86176380498533</v>
          </cell>
          <cell r="I7">
            <v>2.0023359604105573</v>
          </cell>
          <cell r="J7">
            <v>79.45878606304984</v>
          </cell>
          <cell r="K7">
            <v>3.2346636730205276</v>
          </cell>
          <cell r="L7">
            <v>71.81577384794114</v>
          </cell>
          <cell r="M7">
            <v>70.29734062433982</v>
          </cell>
          <cell r="N7">
            <v>3.5381199081490644</v>
          </cell>
          <cell r="O7">
            <v>68.37182902071314</v>
          </cell>
          <cell r="P7">
            <v>4.195742609734974</v>
          </cell>
        </row>
        <row r="8">
          <cell r="B8">
            <v>57.85123966942148</v>
          </cell>
          <cell r="C8">
            <v>56.53133466942148</v>
          </cell>
          <cell r="D8">
            <v>10.063383884297522</v>
          </cell>
          <cell r="E8">
            <v>49.691058057851244</v>
          </cell>
          <cell r="F8">
            <v>7.593703719008264</v>
          </cell>
          <cell r="G8">
            <v>62.04311152764761</v>
          </cell>
          <cell r="H8">
            <v>65.59165044048734</v>
          </cell>
          <cell r="I8">
            <v>2.352795773195876</v>
          </cell>
          <cell r="J8">
            <v>62.83882198063105</v>
          </cell>
          <cell r="K8">
            <v>1.9106388284910965</v>
          </cell>
          <cell r="L8">
            <v>62.93516150740244</v>
          </cell>
          <cell r="M8">
            <v>60.18297395983079</v>
          </cell>
          <cell r="N8">
            <v>3.7155796533446637</v>
          </cell>
          <cell r="O8">
            <v>54.28561644860019</v>
          </cell>
          <cell r="P8">
            <v>10.292697253293536</v>
          </cell>
        </row>
        <row r="9">
          <cell r="B9">
            <v>32.732732732732735</v>
          </cell>
          <cell r="C9">
            <v>32.78951555555555</v>
          </cell>
          <cell r="D9">
            <v>6.687390720720721</v>
          </cell>
          <cell r="E9">
            <v>41.13179666666667</v>
          </cell>
          <cell r="F9">
            <v>9.531056966966968</v>
          </cell>
          <cell r="G9">
            <v>49.70501474926254</v>
          </cell>
          <cell r="H9">
            <v>33.2872740339233</v>
          </cell>
          <cell r="I9">
            <v>0.9079535398230087</v>
          </cell>
          <cell r="J9">
            <v>29.710178473451325</v>
          </cell>
          <cell r="K9">
            <v>4.457466076696166</v>
          </cell>
          <cell r="L9">
            <v>48.195147635762964</v>
          </cell>
          <cell r="M9">
            <v>35.49892870431551</v>
          </cell>
          <cell r="N9">
            <v>7.797350557505678</v>
          </cell>
          <cell r="O9">
            <v>32.41383912450961</v>
          </cell>
          <cell r="P9">
            <v>8.77569562048317</v>
          </cell>
        </row>
        <row r="10">
          <cell r="B10">
            <v>44.680851063829785</v>
          </cell>
          <cell r="C10">
            <v>48.824755106382966</v>
          </cell>
          <cell r="D10">
            <v>3.550922482269504</v>
          </cell>
          <cell r="E10">
            <v>49.96631113475178</v>
          </cell>
          <cell r="F10">
            <v>3.778642907801419</v>
          </cell>
          <cell r="G10">
            <v>41.22310305775764</v>
          </cell>
          <cell r="H10">
            <v>29.889526953567383</v>
          </cell>
          <cell r="I10">
            <v>11.855398867497168</v>
          </cell>
          <cell r="J10">
            <v>29.66021677236693</v>
          </cell>
          <cell r="K10">
            <v>12.072528878822196</v>
          </cell>
          <cell r="L10">
            <v>29.408162914590136</v>
          </cell>
          <cell r="M10">
            <v>26.03250543736037</v>
          </cell>
          <cell r="N10">
            <v>6.578141397147275</v>
          </cell>
          <cell r="O10">
            <v>22.90576967863894</v>
          </cell>
          <cell r="P10">
            <v>9.490203357965287</v>
          </cell>
        </row>
        <row r="11">
          <cell r="B11">
            <v>62.82306163021869</v>
          </cell>
          <cell r="C11">
            <v>41.26988846918489</v>
          </cell>
          <cell r="D11">
            <v>1.8162855666003976</v>
          </cell>
          <cell r="E11">
            <v>41.39714393638171</v>
          </cell>
          <cell r="F11">
            <v>6.815730178926442</v>
          </cell>
          <cell r="G11">
            <v>53.306122448979586</v>
          </cell>
          <cell r="H11">
            <v>49.59277404897959</v>
          </cell>
          <cell r="I11">
            <v>2.116209706122449</v>
          </cell>
          <cell r="J11">
            <v>40.08103210612245</v>
          </cell>
          <cell r="K11">
            <v>9.349996097959185</v>
          </cell>
          <cell r="L11">
            <v>48.08819889031156</v>
          </cell>
          <cell r="M11">
            <v>41.53691313913785</v>
          </cell>
          <cell r="N11">
            <v>4.995540977379427</v>
          </cell>
          <cell r="O11">
            <v>32.24579689714042</v>
          </cell>
          <cell r="P11">
            <v>10.688790055484425</v>
          </cell>
        </row>
        <row r="12">
          <cell r="B12">
            <v>76.52439024390245</v>
          </cell>
          <cell r="C12">
            <v>76.88478797764228</v>
          </cell>
          <cell r="D12">
            <v>1.548165020325203</v>
          </cell>
          <cell r="E12">
            <v>70.60016128048781</v>
          </cell>
          <cell r="F12">
            <v>6.70826611788618</v>
          </cell>
          <cell r="G12">
            <v>77.13620488940629</v>
          </cell>
          <cell r="H12">
            <v>77.3502738137369</v>
          </cell>
          <cell r="I12">
            <v>6.653331317811408</v>
          </cell>
          <cell r="J12">
            <v>75.75049241210709</v>
          </cell>
          <cell r="K12">
            <v>8.587775094295692</v>
          </cell>
          <cell r="L12">
            <v>70.76154829011651</v>
          </cell>
          <cell r="M12">
            <v>64.55836379180758</v>
          </cell>
          <cell r="N12">
            <v>7.257306474257798</v>
          </cell>
          <cell r="O12">
            <v>63.70609524013529</v>
          </cell>
          <cell r="P12">
            <v>9.916422510334462</v>
          </cell>
        </row>
        <row r="13">
          <cell r="B13">
            <v>30</v>
          </cell>
          <cell r="C13">
            <v>44.604344208333345</v>
          </cell>
          <cell r="D13">
            <v>0.43686624999999996</v>
          </cell>
          <cell r="E13">
            <v>44.295807625</v>
          </cell>
          <cell r="F13">
            <v>4.8199003750000005</v>
          </cell>
          <cell r="G13">
            <v>42.60953298025999</v>
          </cell>
          <cell r="H13">
            <v>45.01164528165623</v>
          </cell>
          <cell r="I13">
            <v>2.6522064612421765</v>
          </cell>
          <cell r="J13">
            <v>36.2835255801637</v>
          </cell>
          <cell r="K13">
            <v>4.261353490611459</v>
          </cell>
          <cell r="L13">
            <v>41.54160748870238</v>
          </cell>
          <cell r="M13">
            <v>45.52052234583518</v>
          </cell>
          <cell r="N13">
            <v>3.371814981646522</v>
          </cell>
          <cell r="O13">
            <v>34.15012414113925</v>
          </cell>
          <cell r="P13">
            <v>5.845233139371798</v>
          </cell>
        </row>
        <row r="14">
          <cell r="B14">
            <v>51.94805194805194</v>
          </cell>
          <cell r="C14">
            <v>46.23447621836337</v>
          </cell>
          <cell r="D14">
            <v>3.5642105289806056</v>
          </cell>
          <cell r="E14">
            <v>46.169285825646426</v>
          </cell>
          <cell r="F14">
            <v>9.508126070797374</v>
          </cell>
          <cell r="G14">
            <v>49.88864142538976</v>
          </cell>
          <cell r="H14">
            <v>42.39780758129176</v>
          </cell>
          <cell r="I14">
            <v>3.456080962138085</v>
          </cell>
          <cell r="J14">
            <v>40.43448458797327</v>
          </cell>
          <cell r="K14">
            <v>7.268329131403119</v>
          </cell>
          <cell r="L14">
            <v>55.474370805369134</v>
          </cell>
          <cell r="M14">
            <v>35.62950793624161</v>
          </cell>
          <cell r="N14">
            <v>0.22675926803691274</v>
          </cell>
          <cell r="O14">
            <v>34.35180106124161</v>
          </cell>
          <cell r="P14">
            <v>4.833476468120805</v>
          </cell>
        </row>
        <row r="15">
          <cell r="B15">
            <v>35.044642857142854</v>
          </cell>
          <cell r="C15">
            <v>34.605461662946425</v>
          </cell>
          <cell r="D15">
            <v>4.964122767857143</v>
          </cell>
          <cell r="E15">
            <v>29.734553526785714</v>
          </cell>
          <cell r="F15">
            <v>6.4829432589285725</v>
          </cell>
          <cell r="G15">
            <v>50.29982363315697</v>
          </cell>
          <cell r="H15">
            <v>45.423901901234565</v>
          </cell>
          <cell r="I15">
            <v>4.580913580246913</v>
          </cell>
          <cell r="J15">
            <v>44.99873046560847</v>
          </cell>
          <cell r="K15">
            <v>6.079275837742504</v>
          </cell>
          <cell r="L15">
            <v>36.046124275270984</v>
          </cell>
          <cell r="M15">
            <v>32.27344346924628</v>
          </cell>
          <cell r="N15">
            <v>3.264633822788001</v>
          </cell>
          <cell r="O15">
            <v>30.785306261028488</v>
          </cell>
          <cell r="P15">
            <v>4.234703033778674</v>
          </cell>
        </row>
        <row r="16">
          <cell r="B16">
            <v>86.62790697674419</v>
          </cell>
          <cell r="C16">
            <v>78.2747686627907</v>
          </cell>
          <cell r="D16">
            <v>0.020218372093023254</v>
          </cell>
          <cell r="E16">
            <v>74.3388134883721</v>
          </cell>
          <cell r="F16">
            <v>4.225753139534884</v>
          </cell>
          <cell r="G16">
            <v>80.41237113402062</v>
          </cell>
          <cell r="H16">
            <v>79.37639283505155</v>
          </cell>
          <cell r="I16">
            <v>0</v>
          </cell>
          <cell r="J16">
            <v>80.02830510309279</v>
          </cell>
          <cell r="K16">
            <v>0.6851194845360825</v>
          </cell>
          <cell r="L16">
            <v>82.22854588796187</v>
          </cell>
          <cell r="M16">
            <v>71.91194918951132</v>
          </cell>
          <cell r="N16">
            <v>0</v>
          </cell>
          <cell r="O16">
            <v>70.85579625148986</v>
          </cell>
          <cell r="P16">
            <v>1.0769594755661502</v>
          </cell>
        </row>
        <row r="17">
          <cell r="B17">
            <v>43.07116104868914</v>
          </cell>
          <cell r="C17">
            <v>40.64143308988764</v>
          </cell>
          <cell r="D17">
            <v>8.827222191011238</v>
          </cell>
          <cell r="E17">
            <v>35.69270337078652</v>
          </cell>
          <cell r="F17">
            <v>15.006181161048687</v>
          </cell>
          <cell r="G17">
            <v>54.93511600471883</v>
          </cell>
          <cell r="H17">
            <v>58.88230557215886</v>
          </cell>
          <cell r="I17">
            <v>0</v>
          </cell>
          <cell r="J17">
            <v>48.52752127015336</v>
          </cell>
          <cell r="K17">
            <v>6.2173102791977986</v>
          </cell>
          <cell r="L17">
            <v>44.03789325842696</v>
          </cell>
          <cell r="M17">
            <v>43.89961849999999</v>
          </cell>
          <cell r="N17">
            <v>6.376965008426967</v>
          </cell>
          <cell r="O17">
            <v>36.87316154073034</v>
          </cell>
          <cell r="P17">
            <v>9.259597543539327</v>
          </cell>
        </row>
        <row r="18">
          <cell r="B18">
            <v>43.47826086956522</v>
          </cell>
          <cell r="C18">
            <v>40.89838927091063</v>
          </cell>
          <cell r="D18">
            <v>3.5084557569383015</v>
          </cell>
          <cell r="E18">
            <v>41.98796309224957</v>
          </cell>
          <cell r="F18">
            <v>7.084041707594012</v>
          </cell>
          <cell r="G18">
            <v>52.0007387343019</v>
          </cell>
          <cell r="H18">
            <v>48.48117704075351</v>
          </cell>
          <cell r="I18">
            <v>4.957572699458261</v>
          </cell>
          <cell r="J18">
            <v>48.86444174402857</v>
          </cell>
          <cell r="K18">
            <v>6.3797552776409745</v>
          </cell>
          <cell r="L18">
            <v>47.993126631337496</v>
          </cell>
          <cell r="M18">
            <v>41.56284701459025</v>
          </cell>
          <cell r="N18">
            <v>4.247473918425734</v>
          </cell>
          <cell r="O18">
            <v>38.94035734453813</v>
          </cell>
          <cell r="P18">
            <v>8.629279970310368</v>
          </cell>
        </row>
        <row r="19">
          <cell r="B19">
            <v>54.76575121163167</v>
          </cell>
          <cell r="C19">
            <v>51.451893650106584</v>
          </cell>
          <cell r="D19">
            <v>3.521570309315246</v>
          </cell>
          <cell r="E19">
            <v>47.70819316867332</v>
          </cell>
          <cell r="F19">
            <v>7.914670191028287</v>
          </cell>
          <cell r="G19">
            <v>58.064097573634356</v>
          </cell>
          <cell r="H19">
            <v>56.80266800830414</v>
          </cell>
          <cell r="I19">
            <v>3.7253691111976126</v>
          </cell>
          <cell r="J19">
            <v>52.36060129881926</v>
          </cell>
          <cell r="K19">
            <v>6.921289059945504</v>
          </cell>
          <cell r="L19">
            <v>50.581423322951835</v>
          </cell>
          <cell r="M19">
            <v>45.70720782795785</v>
          </cell>
          <cell r="N19">
            <v>4.459963854187732</v>
          </cell>
          <cell r="O19">
            <v>41.84985610155538</v>
          </cell>
          <cell r="P19">
            <v>7.016290115250314</v>
          </cell>
        </row>
        <row r="21">
          <cell r="B21">
            <v>45.41303445413035</v>
          </cell>
          <cell r="C21">
            <v>40.16640850975509</v>
          </cell>
          <cell r="D21">
            <v>3.1502838148609387</v>
          </cell>
          <cell r="E21">
            <v>39.25709856371938</v>
          </cell>
          <cell r="F21">
            <v>8.200252760481527</v>
          </cell>
          <cell r="G21">
            <v>43.84096024006002</v>
          </cell>
          <cell r="H21">
            <v>42.100963715678915</v>
          </cell>
          <cell r="I21">
            <v>3.8599441335333835</v>
          </cell>
          <cell r="J21">
            <v>43.2886701567892</v>
          </cell>
          <cell r="K21">
            <v>4.431595699924981</v>
          </cell>
          <cell r="L21">
            <v>38.08730425911757</v>
          </cell>
          <cell r="M21">
            <v>30.952296937102897</v>
          </cell>
          <cell r="N21">
            <v>4.783364352299631</v>
          </cell>
          <cell r="O21">
            <v>29.897088776685166</v>
          </cell>
          <cell r="P21">
            <v>5.490110418330526</v>
          </cell>
        </row>
        <row r="22">
          <cell r="B22">
            <v>50.8958195089582</v>
          </cell>
          <cell r="C22">
            <v>50.20981666224287</v>
          </cell>
          <cell r="D22">
            <v>4.525351493032515</v>
          </cell>
          <cell r="E22">
            <v>46.39225919044459</v>
          </cell>
          <cell r="F22">
            <v>6.775384406104844</v>
          </cell>
          <cell r="G22">
            <v>58.64793678665497</v>
          </cell>
          <cell r="H22">
            <v>53.1841824031105</v>
          </cell>
          <cell r="I22">
            <v>8.066385300388813</v>
          </cell>
          <cell r="J22">
            <v>49.284372143484255</v>
          </cell>
          <cell r="K22">
            <v>10.1841202809482</v>
          </cell>
          <cell r="L22">
            <v>49.09287895228242</v>
          </cell>
          <cell r="M22">
            <v>41.17146005313553</v>
          </cell>
          <cell r="N22">
            <v>4.089760289233842</v>
          </cell>
          <cell r="O22">
            <v>36.186337929363155</v>
          </cell>
          <cell r="P22">
            <v>10.815809137925209</v>
          </cell>
        </row>
        <row r="23">
          <cell r="B23">
            <v>53.35365853658537</v>
          </cell>
          <cell r="C23">
            <v>53.16253928861789</v>
          </cell>
          <cell r="D23">
            <v>2.0306998678861787</v>
          </cell>
          <cell r="E23">
            <v>49.217182936991875</v>
          </cell>
          <cell r="F23">
            <v>10.220204969512196</v>
          </cell>
          <cell r="G23">
            <v>57.83744557329463</v>
          </cell>
          <cell r="H23">
            <v>55.61356035921626</v>
          </cell>
          <cell r="I23">
            <v>2.3323871190130623</v>
          </cell>
          <cell r="J23">
            <v>50.198418613933235</v>
          </cell>
          <cell r="K23">
            <v>8.106090638606677</v>
          </cell>
          <cell r="L23">
            <v>52.48080679263013</v>
          </cell>
          <cell r="M23">
            <v>47.50256661492853</v>
          </cell>
          <cell r="N23">
            <v>4.626812847476864</v>
          </cell>
          <cell r="O23">
            <v>43.752051158422674</v>
          </cell>
          <cell r="P23">
            <v>9.913703957080816</v>
          </cell>
        </row>
        <row r="24">
          <cell r="B24">
            <v>62.14405360134003</v>
          </cell>
          <cell r="C24">
            <v>57.48661211055277</v>
          </cell>
          <cell r="D24">
            <v>5.203725175879397</v>
          </cell>
          <cell r="E24">
            <v>57.61809760469012</v>
          </cell>
          <cell r="F24">
            <v>4.12358147403685</v>
          </cell>
          <cell r="G24">
            <v>74.25655976676386</v>
          </cell>
          <cell r="H24">
            <v>75.25049425072885</v>
          </cell>
          <cell r="I24">
            <v>1.674622976676385</v>
          </cell>
          <cell r="J24">
            <v>70.74219854227405</v>
          </cell>
          <cell r="K24">
            <v>5.536760291545191</v>
          </cell>
          <cell r="L24">
            <v>64.7370714150407</v>
          </cell>
          <cell r="M24">
            <v>63.68399867129951</v>
          </cell>
          <cell r="N24">
            <v>3.6238293627468137</v>
          </cell>
          <cell r="O24">
            <v>59.41324057945955</v>
          </cell>
          <cell r="P24">
            <v>8.404732528696378</v>
          </cell>
        </row>
        <row r="25">
          <cell r="B25">
            <v>84.88372093023256</v>
          </cell>
          <cell r="C25">
            <v>77.89569790697675</v>
          </cell>
          <cell r="D25">
            <v>1.3157354651162791</v>
          </cell>
          <cell r="E25">
            <v>76.72633569767443</v>
          </cell>
          <cell r="F25">
            <v>3.0549818604651167</v>
          </cell>
          <cell r="G25">
            <v>77.86116322701689</v>
          </cell>
          <cell r="H25">
            <v>77.34031707317072</v>
          </cell>
          <cell r="I25">
            <v>2.4954531707317074</v>
          </cell>
          <cell r="J25">
            <v>76.05065070356473</v>
          </cell>
          <cell r="K25">
            <v>4.916125703564728</v>
          </cell>
          <cell r="L25">
            <v>80.87712656784494</v>
          </cell>
          <cell r="M25">
            <v>79.36157436031928</v>
          </cell>
          <cell r="N25">
            <v>2.1145167753705816</v>
          </cell>
          <cell r="O25">
            <v>77.15700633067274</v>
          </cell>
          <cell r="P25">
            <v>5.028255327251995</v>
          </cell>
        </row>
        <row r="26">
          <cell r="B26">
            <v>85</v>
          </cell>
          <cell r="C26">
            <v>84.97158658264998</v>
          </cell>
          <cell r="D26">
            <v>3.749539892902795</v>
          </cell>
          <cell r="E26">
            <v>85.59952751057224</v>
          </cell>
          <cell r="F26">
            <v>4.31797994022639</v>
          </cell>
          <cell r="G26">
            <v>89.9135446685879</v>
          </cell>
          <cell r="H26">
            <v>88.60321014409223</v>
          </cell>
          <cell r="I26">
            <v>2.6716928530259363</v>
          </cell>
          <cell r="J26">
            <v>87.74815495677234</v>
          </cell>
          <cell r="K26">
            <v>3.267674985590778</v>
          </cell>
          <cell r="L26">
            <v>93.28641251221896</v>
          </cell>
          <cell r="M26">
            <v>92.34590092864124</v>
          </cell>
          <cell r="N26">
            <v>1.651475796676442</v>
          </cell>
          <cell r="O26">
            <v>91.5011197262952</v>
          </cell>
          <cell r="P26">
            <v>2.520011524926686</v>
          </cell>
        </row>
        <row r="27">
          <cell r="B27">
            <v>50.93366530321892</v>
          </cell>
          <cell r="C27">
            <v>47.86827735753182</v>
          </cell>
          <cell r="D27">
            <v>3.517117046978947</v>
          </cell>
          <cell r="E27">
            <v>45.76579479912717</v>
          </cell>
          <cell r="F27">
            <v>7.632616603958235</v>
          </cell>
          <cell r="G27">
            <v>54.95293448733337</v>
          </cell>
          <cell r="H27">
            <v>52.5328373406406</v>
          </cell>
          <cell r="I27">
            <v>4.357623678375135</v>
          </cell>
          <cell r="J27">
            <v>50.566690887295465</v>
          </cell>
          <cell r="K27">
            <v>6.643423283214352</v>
          </cell>
          <cell r="L27">
            <v>48.88988660226794</v>
          </cell>
          <cell r="M27">
            <v>42.998732202178374</v>
          </cell>
          <cell r="N27">
            <v>4.321094716665134</v>
          </cell>
          <cell r="O27">
            <v>39.94840330304445</v>
          </cell>
          <cell r="P27">
            <v>8.070431852371353</v>
          </cell>
        </row>
        <row r="46">
          <cell r="B46">
            <v>81.64251207729468</v>
          </cell>
          <cell r="C46">
            <v>87.05197153534913</v>
          </cell>
          <cell r="D46">
            <v>1.8556099623300732</v>
          </cell>
          <cell r="E46">
            <v>87.03645047813613</v>
          </cell>
          <cell r="F46">
            <v>0.28088559262150786</v>
          </cell>
          <cell r="G46">
            <v>85.3211009174312</v>
          </cell>
          <cell r="H46">
            <v>92.45562421763151</v>
          </cell>
          <cell r="I46">
            <v>2.045366975005035</v>
          </cell>
          <cell r="J46">
            <v>92.69742381573133</v>
          </cell>
          <cell r="K46">
            <v>3.329271455557804</v>
          </cell>
        </row>
        <row r="47">
          <cell r="B47">
            <v>61.71617161716172</v>
          </cell>
          <cell r="C47">
            <v>60.8924534368896</v>
          </cell>
          <cell r="D47">
            <v>8.585987069672198</v>
          </cell>
          <cell r="E47">
            <v>64.54442547179954</v>
          </cell>
          <cell r="F47">
            <v>14.713690250707112</v>
          </cell>
          <cell r="G47">
            <v>70.12133468149646</v>
          </cell>
          <cell r="H47">
            <v>59.281885270781125</v>
          </cell>
          <cell r="I47">
            <v>1.9620789623488917</v>
          </cell>
          <cell r="J47">
            <v>56.24950762809969</v>
          </cell>
          <cell r="K47">
            <v>3.1500166861212953</v>
          </cell>
        </row>
        <row r="48">
          <cell r="B48">
            <v>33.11258278145696</v>
          </cell>
          <cell r="C48">
            <v>53.571589516830215</v>
          </cell>
          <cell r="D48">
            <v>0</v>
          </cell>
          <cell r="E48">
            <v>53.18689084903205</v>
          </cell>
          <cell r="F48">
            <v>6.804852552309344</v>
          </cell>
          <cell r="G48">
            <v>52.45253164556962</v>
          </cell>
          <cell r="H48">
            <v>42.61157333971441</v>
          </cell>
          <cell r="I48">
            <v>4.352382360493392</v>
          </cell>
          <cell r="J48">
            <v>40.65677966346092</v>
          </cell>
          <cell r="K48">
            <v>6.993060319926089</v>
          </cell>
        </row>
        <row r="49">
          <cell r="B49">
            <v>79.17485265225933</v>
          </cell>
          <cell r="C49">
            <v>77.81926120427362</v>
          </cell>
          <cell r="D49">
            <v>1.2713226634935828</v>
          </cell>
          <cell r="E49">
            <v>71.70466723845217</v>
          </cell>
          <cell r="F49">
            <v>6.074350609735464</v>
          </cell>
          <cell r="G49">
            <v>77.97218483624944</v>
          </cell>
          <cell r="H49">
            <v>78.17964577348828</v>
          </cell>
          <cell r="I49">
            <v>6.4097067512851496</v>
          </cell>
          <cell r="J49">
            <v>75.76028035438759</v>
          </cell>
          <cell r="K49">
            <v>9.15148196365319</v>
          </cell>
        </row>
        <row r="50">
          <cell r="B50">
            <v>40.530649588289116</v>
          </cell>
          <cell r="C50">
            <v>38.570750857930506</v>
          </cell>
          <cell r="D50">
            <v>4.709004397158325</v>
          </cell>
          <cell r="E50">
            <v>34.895952673953374</v>
          </cell>
          <cell r="F50">
            <v>6.577876231398965</v>
          </cell>
          <cell r="G50">
            <v>52.33062330623306</v>
          </cell>
          <cell r="H50">
            <v>49.84621607223232</v>
          </cell>
          <cell r="I50">
            <v>3.520335034773799</v>
          </cell>
          <cell r="J50">
            <v>44.38649938414786</v>
          </cell>
          <cell r="K50">
            <v>4.6717946852219905</v>
          </cell>
        </row>
        <row r="51">
          <cell r="B51">
            <v>46.6557911908646</v>
          </cell>
          <cell r="C51">
            <v>43.50894223337505</v>
          </cell>
          <cell r="D51">
            <v>3.314837905516747</v>
          </cell>
          <cell r="E51">
            <v>42.321246292348654</v>
          </cell>
          <cell r="F51">
            <v>8.119510036901763</v>
          </cell>
          <cell r="G51">
            <v>53.54054054054054</v>
          </cell>
          <cell r="H51">
            <v>49.76983802610254</v>
          </cell>
          <cell r="I51">
            <v>2.097029590381097</v>
          </cell>
          <cell r="J51">
            <v>49.79347888946232</v>
          </cell>
          <cell r="K51">
            <v>5.49109810208365</v>
          </cell>
        </row>
        <row r="52">
          <cell r="B52">
            <v>58.57988165680473</v>
          </cell>
          <cell r="C52">
            <v>43.11588813307999</v>
          </cell>
          <cell r="D52">
            <v>6.18926082886289</v>
          </cell>
          <cell r="E52">
            <v>39.03668651054286</v>
          </cell>
          <cell r="F52">
            <v>13.687663318465704</v>
          </cell>
          <cell r="G52">
            <v>45.33333333333333</v>
          </cell>
          <cell r="H52">
            <v>44.149197452379</v>
          </cell>
          <cell r="I52">
            <v>1.8204100547876978</v>
          </cell>
          <cell r="J52">
            <v>30.604695756305002</v>
          </cell>
          <cell r="K52">
            <v>13.405358835332557</v>
          </cell>
        </row>
      </sheetData>
      <sheetData sheetId="7">
        <row r="3">
          <cell r="E3">
            <v>14.219174537456352</v>
          </cell>
          <cell r="F3">
            <v>13.993354478175485</v>
          </cell>
          <cell r="G3">
            <v>30.202268512528573</v>
          </cell>
          <cell r="K3">
            <v>-14.642731031654725</v>
          </cell>
          <cell r="L3">
            <v>6.9009999644140825</v>
          </cell>
          <cell r="M3">
            <v>-8.752225930524386</v>
          </cell>
          <cell r="Q3">
            <v>-11.25015429191377</v>
          </cell>
          <cell r="R3">
            <v>-12.174465227185808</v>
          </cell>
          <cell r="S3">
            <v>-22.054973396825783</v>
          </cell>
        </row>
        <row r="4">
          <cell r="E4">
            <v>1.405879537384369</v>
          </cell>
          <cell r="F4">
            <v>0.8264422490547572</v>
          </cell>
          <cell r="G4">
            <v>2.2439405689068863</v>
          </cell>
          <cell r="K4">
            <v>-5.441367596671038</v>
          </cell>
          <cell r="L4">
            <v>1.852760024438118</v>
          </cell>
          <cell r="M4">
            <v>-3.6894230558467704</v>
          </cell>
          <cell r="Q4">
            <v>1.080006396159186</v>
          </cell>
          <cell r="R4">
            <v>1.794663277549845</v>
          </cell>
          <cell r="S4">
            <v>2.8940521518960893</v>
          </cell>
        </row>
        <row r="5">
          <cell r="E5">
            <v>7.516450460612906</v>
          </cell>
          <cell r="F5">
            <v>-9.054347065817998</v>
          </cell>
          <cell r="G5">
            <v>-2.2184621169392607</v>
          </cell>
          <cell r="K5">
            <v>0.5445010775763098</v>
          </cell>
          <cell r="L5">
            <v>-12.04372649648565</v>
          </cell>
          <cell r="M5">
            <v>-11.56480363946305</v>
          </cell>
          <cell r="Q5">
            <v>23.26744975250945</v>
          </cell>
          <cell r="R5">
            <v>-2.674210490837833</v>
          </cell>
          <cell r="S5">
            <v>19.971018679439588</v>
          </cell>
        </row>
        <row r="6">
          <cell r="E6">
            <v>0.1539270160684668</v>
          </cell>
          <cell r="F6">
            <v>-24.339318514075803</v>
          </cell>
          <cell r="G6">
            <v>-24.222856284727452</v>
          </cell>
          <cell r="K6">
            <v>6.161017501902385</v>
          </cell>
          <cell r="L6">
            <v>-2.790814266018632</v>
          </cell>
          <cell r="M6">
            <v>3.198260680508757</v>
          </cell>
          <cell r="Q6">
            <v>8.21738531263407</v>
          </cell>
          <cell r="R6">
            <v>-5.807176351056136</v>
          </cell>
          <cell r="S6">
            <v>1.9330109050274886</v>
          </cell>
        </row>
        <row r="7">
          <cell r="E7">
            <v>-5.309079496629662</v>
          </cell>
          <cell r="F7">
            <v>2.1836846929422693</v>
          </cell>
          <cell r="G7">
            <v>-3.2413283599914315</v>
          </cell>
          <cell r="K7">
            <v>-4.199871000617447</v>
          </cell>
          <cell r="L7">
            <v>-2.2948164966231723</v>
          </cell>
          <cell r="M7">
            <v>-6.398308164681557</v>
          </cell>
          <cell r="Q7">
            <v>-2.7943693023368428</v>
          </cell>
          <cell r="R7">
            <v>0.39247008172208764</v>
          </cell>
          <cell r="S7">
            <v>-2.4128662840992536</v>
          </cell>
        </row>
        <row r="8">
          <cell r="E8">
            <v>4.337598169576084</v>
          </cell>
          <cell r="F8">
            <v>2.650418010664212</v>
          </cell>
          <cell r="G8">
            <v>7.1029806633569805</v>
          </cell>
          <cell r="K8">
            <v>0.3533119395558721</v>
          </cell>
          <cell r="L8">
            <v>2.7695002076613813</v>
          </cell>
          <cell r="M8">
            <v>3.132597122116946</v>
          </cell>
          <cell r="Q8">
            <v>2.0481093996668616</v>
          </cell>
          <cell r="R8">
            <v>2.9110320205847833</v>
          </cell>
          <cell r="S8">
            <v>5.0187625406925545</v>
          </cell>
        </row>
        <row r="9">
          <cell r="E9">
            <v>0.2679150568262105</v>
          </cell>
          <cell r="F9">
            <v>4.328626877425891</v>
          </cell>
          <cell r="G9">
            <v>4.608138977410552</v>
          </cell>
          <cell r="K9">
            <v>4.380029627257099</v>
          </cell>
          <cell r="L9">
            <v>5.983276437420862</v>
          </cell>
          <cell r="M9">
            <v>10.625375345317687</v>
          </cell>
          <cell r="Q9">
            <v>8.001441104945169</v>
          </cell>
          <cell r="R9">
            <v>0.5201764821682474</v>
          </cell>
          <cell r="S9">
            <v>8.563239201975884</v>
          </cell>
        </row>
        <row r="10">
          <cell r="E10">
            <v>-29.337200056129852</v>
          </cell>
          <cell r="F10">
            <v>-0.030890757044186565</v>
          </cell>
          <cell r="G10">
            <v>-29.35902832998113</v>
          </cell>
          <cell r="K10">
            <v>-11.638287146597978</v>
          </cell>
          <cell r="L10">
            <v>-3.5323901476583446</v>
          </cell>
          <cell r="M10">
            <v>-14.759567585733707</v>
          </cell>
          <cell r="Q10">
            <v>-8.947684063706363</v>
          </cell>
          <cell r="R10">
            <v>-3.7192437715277777</v>
          </cell>
          <cell r="S10">
            <v>-12.33414165299876</v>
          </cell>
        </row>
        <row r="11">
          <cell r="E11">
            <v>-8.932724684972406</v>
          </cell>
          <cell r="F11">
            <v>4.216896173821887</v>
          </cell>
          <cell r="G11">
            <v>-5.092512236609165</v>
          </cell>
          <cell r="K11">
            <v>2.3430762270203283</v>
          </cell>
          <cell r="L11">
            <v>0.5925043860413358</v>
          </cell>
          <cell r="M11">
            <v>2.949463442475051</v>
          </cell>
          <cell r="Q11">
            <v>0.09157979213756604</v>
          </cell>
          <cell r="R11">
            <v>-0.2823413287149471</v>
          </cell>
          <cell r="S11">
            <v>-0.19102010417933665</v>
          </cell>
        </row>
        <row r="12">
          <cell r="E12">
            <v>14.026636685981142</v>
          </cell>
          <cell r="F12">
            <v>6.522233767415761</v>
          </cell>
          <cell r="G12">
            <v>21.463720487762693</v>
          </cell>
          <cell r="K12">
            <v>7.485185327048506</v>
          </cell>
          <cell r="L12">
            <v>6.886585172448223</v>
          </cell>
          <cell r="M12">
            <v>14.887244162359522</v>
          </cell>
          <cell r="Q12">
            <v>8.149421297519226</v>
          </cell>
          <cell r="R12">
            <v>6.103694158054895</v>
          </cell>
          <cell r="S12">
            <v>14.750531207226084</v>
          </cell>
        </row>
        <row r="13">
          <cell r="E13">
            <v>0.7578033393737913</v>
          </cell>
          <cell r="F13">
            <v>0.3712430872805922</v>
          </cell>
          <cell r="G13">
            <v>1.1318597191669901</v>
          </cell>
          <cell r="K13">
            <v>-2.046438265472793</v>
          </cell>
          <cell r="L13">
            <v>-6.051820425968111</v>
          </cell>
          <cell r="M13">
            <v>-7.974411922486194</v>
          </cell>
          <cell r="Q13">
            <v>1.7394338874691175</v>
          </cell>
          <cell r="R13">
            <v>-0.3414913078990451</v>
          </cell>
          <cell r="S13">
            <v>1.3920025640377152</v>
          </cell>
        </row>
        <row r="14">
          <cell r="E14">
            <v>-12.330798165893302</v>
          </cell>
          <cell r="F14">
            <v>4.528656435953642</v>
          </cell>
          <cell r="G14">
            <v>-8.360561214683841</v>
          </cell>
          <cell r="K14">
            <v>22.272015611172897</v>
          </cell>
          <cell r="L14">
            <v>2.853219266421078</v>
          </cell>
          <cell r="M14">
            <v>25.760704318032268</v>
          </cell>
          <cell r="Q14">
            <v>-13.008975884070495</v>
          </cell>
          <cell r="R14">
            <v>0.407754293230018</v>
          </cell>
          <cell r="S14">
            <v>-12.654266248513032</v>
          </cell>
        </row>
        <row r="15">
          <cell r="E15">
            <v>-2.9330868924241233</v>
          </cell>
          <cell r="F15">
            <v>-2.026567529582458</v>
          </cell>
          <cell r="G15">
            <v>-4.900213435430275</v>
          </cell>
          <cell r="K15">
            <v>-23.087732792923383</v>
          </cell>
          <cell r="L15">
            <v>-18.983556111164546</v>
          </cell>
          <cell r="M15">
            <v>-37.68841619454758</v>
          </cell>
          <cell r="Q15">
            <v>-23.412033754928967</v>
          </cell>
          <cell r="R15">
            <v>-5.9913962309730895</v>
          </cell>
          <cell r="S15">
            <v>-28.000722277915095</v>
          </cell>
        </row>
        <row r="16">
          <cell r="E16">
            <v>21.57218747898595</v>
          </cell>
          <cell r="F16">
            <v>11.866296212775545</v>
          </cell>
          <cell r="G16">
            <v>35.998303357593244</v>
          </cell>
          <cell r="K16">
            <v>-6.225551291385418</v>
          </cell>
          <cell r="L16">
            <v>6.771765448994632</v>
          </cell>
          <cell r="M16">
            <v>0.12463442624973664</v>
          </cell>
          <cell r="Q16">
            <v>-6.096472364601358</v>
          </cell>
          <cell r="R16">
            <v>0.9083769268542735</v>
          </cell>
          <cell r="S16">
            <v>-5.24347438605917</v>
          </cell>
        </row>
        <row r="17">
          <cell r="E17">
            <v>3.2879618172176057</v>
          </cell>
          <cell r="F17">
            <v>31.322950539106625</v>
          </cell>
          <cell r="G17">
            <v>35.64079901007601</v>
          </cell>
          <cell r="K17">
            <v>-2.091976999757906</v>
          </cell>
          <cell r="L17">
            <v>1.3187754752316487</v>
          </cell>
          <cell r="M17">
            <v>-0.8007900041465515</v>
          </cell>
          <cell r="Q17">
            <v>-2.808366578990413</v>
          </cell>
          <cell r="R17">
            <v>4.679680165744048</v>
          </cell>
          <cell r="S17">
            <v>1.7398910129752365</v>
          </cell>
        </row>
        <row r="18">
          <cell r="E18">
            <v>-0.9101616972936387</v>
          </cell>
          <cell r="F18">
            <v>1.1117980299412975</v>
          </cell>
          <cell r="G18">
            <v>0.19151717282786773</v>
          </cell>
          <cell r="K18">
            <v>-1.4164757927091582</v>
          </cell>
          <cell r="L18">
            <v>1.6152341723471908</v>
          </cell>
          <cell r="M18">
            <v>0.1758789785911686</v>
          </cell>
          <cell r="Q18">
            <v>1.0037239983936348</v>
          </cell>
          <cell r="R18">
            <v>1.1137294469795607</v>
          </cell>
          <cell r="S18">
            <v>2.1286322151097057</v>
          </cell>
        </row>
        <row r="19">
          <cell r="E19">
            <v>5.693787893618609</v>
          </cell>
          <cell r="F19">
            <v>6.9759181721213785</v>
          </cell>
          <cell r="G19">
            <v>13.066900050092976</v>
          </cell>
          <cell r="K19">
            <v>1.9320027036078131</v>
          </cell>
          <cell r="L19">
            <v>0.49374321502135077</v>
          </cell>
          <cell r="M19">
            <v>2.4352850508922566</v>
          </cell>
          <cell r="Q19">
            <v>1.1442025037732877</v>
          </cell>
          <cell r="R19">
            <v>2.1029180012681907</v>
          </cell>
          <cell r="S19">
            <v>3.271182145464288</v>
          </cell>
        </row>
        <row r="21">
          <cell r="E21">
            <v>-10.574589837383664</v>
          </cell>
          <cell r="F21">
            <v>15.73938135979348</v>
          </cell>
          <cell r="G21">
            <v>3.5004165006700347</v>
          </cell>
          <cell r="K21">
            <v>5.85926384163317</v>
          </cell>
          <cell r="L21">
            <v>3.4805679005852332</v>
          </cell>
          <cell r="M21">
            <v>9.543767398700885</v>
          </cell>
          <cell r="Q21">
            <v>-0.4278442087737968</v>
          </cell>
          <cell r="R21">
            <v>5.592400875320825</v>
          </cell>
          <cell r="S21">
            <v>5.140629903270553</v>
          </cell>
        </row>
        <row r="22">
          <cell r="E22">
            <v>-0.9490243273446467</v>
          </cell>
          <cell r="F22">
            <v>6.349261451408539</v>
          </cell>
          <cell r="G22">
            <v>5.339981088283309</v>
          </cell>
          <cell r="K22">
            <v>0.24097341201852995</v>
          </cell>
          <cell r="L22">
            <v>1.274769378314511</v>
          </cell>
          <cell r="M22">
            <v>1.518814645599333</v>
          </cell>
          <cell r="Q22">
            <v>-11.240445521041504</v>
          </cell>
          <cell r="R22">
            <v>-7.042334840485484</v>
          </cell>
          <cell r="S22">
            <v>-17.49119055037289</v>
          </cell>
        </row>
        <row r="23">
          <cell r="E23">
            <v>-1.424151625828881</v>
          </cell>
          <cell r="F23">
            <v>11.565008206119755</v>
          </cell>
          <cell r="G23">
            <v>9.976153327896176</v>
          </cell>
          <cell r="K23">
            <v>8.333208505538959</v>
          </cell>
          <cell r="L23">
            <v>-5.402874401585364</v>
          </cell>
          <cell r="M23">
            <v>2.4801013147770954</v>
          </cell>
          <cell r="Q23">
            <v>-1.4982675235268308</v>
          </cell>
          <cell r="R23">
            <v>-4.369040826790449</v>
          </cell>
          <cell r="S23">
            <v>-5.80184843051985</v>
          </cell>
        </row>
        <row r="24">
          <cell r="E24">
            <v>15.550260347718634</v>
          </cell>
          <cell r="F24">
            <v>7.437246014585322</v>
          </cell>
          <cell r="G24">
            <v>24.1440174802723</v>
          </cell>
          <cell r="K24">
            <v>5.390460677152922</v>
          </cell>
          <cell r="L24">
            <v>-1.3201995812508398</v>
          </cell>
          <cell r="M24">
            <v>3.999096256614819</v>
          </cell>
          <cell r="Q24">
            <v>3.79658866021855</v>
          </cell>
          <cell r="R24">
            <v>-4.924218440952694</v>
          </cell>
          <cell r="S24">
            <v>-1.3145820996677442</v>
          </cell>
        </row>
        <row r="25">
          <cell r="E25">
            <v>2.159285180563128</v>
          </cell>
          <cell r="F25">
            <v>1.7128972778604126</v>
          </cell>
          <cell r="G25">
            <v>3.9091687955026497</v>
          </cell>
          <cell r="K25">
            <v>-12.022524176186575</v>
          </cell>
          <cell r="L25">
            <v>-2.5399916842575814</v>
          </cell>
          <cell r="M25">
            <v>-14.257144746131159</v>
          </cell>
          <cell r="Q25">
            <v>-2.205409081653205</v>
          </cell>
          <cell r="R25">
            <v>-0.3412004715528221</v>
          </cell>
          <cell r="S25">
            <v>-2.539084687019758</v>
          </cell>
        </row>
        <row r="26">
          <cell r="E26">
            <v>-0.9414321497810466</v>
          </cell>
          <cell r="F26">
            <v>0.14043640598930238</v>
          </cell>
          <cell r="G26">
            <v>-0.8023178572677245</v>
          </cell>
          <cell r="K26">
            <v>0.17343970373733503</v>
          </cell>
          <cell r="L26">
            <v>2.2976711318008176</v>
          </cell>
          <cell r="M26">
            <v>2.475095909542006</v>
          </cell>
          <cell r="Q26">
            <v>1.8036582757774482</v>
          </cell>
          <cell r="R26">
            <v>2.729468644532739</v>
          </cell>
          <cell r="S26">
            <v>4.582357207402053</v>
          </cell>
        </row>
        <row r="27">
          <cell r="E27">
            <v>0.9605369560118522</v>
          </cell>
          <cell r="F27">
            <v>2.85080272424469</v>
          </cell>
          <cell r="G27">
            <v>3.838722693965905</v>
          </cell>
          <cell r="K27">
            <v>-0.78543293060605</v>
          </cell>
          <cell r="L27">
            <v>1.398092971122733</v>
          </cell>
          <cell r="M27">
            <v>0.6016789579209967</v>
          </cell>
          <cell r="Q27">
            <v>1.026299776702115</v>
          </cell>
          <cell r="R27">
            <v>1.272883786322197</v>
          </cell>
          <cell r="S27">
            <v>2.312247166481014</v>
          </cell>
        </row>
        <row r="46">
          <cell r="E46">
            <v>-0.16604587219143777</v>
          </cell>
          <cell r="F46">
            <v>1.0933992376267592</v>
          </cell>
          <cell r="G46">
            <v>0.9255378211346695</v>
          </cell>
          <cell r="K46">
            <v>-1.3759238583419486</v>
          </cell>
          <cell r="L46">
            <v>-0.48502439890653504</v>
          </cell>
          <cell r="M46">
            <v>-1.854274690825149</v>
          </cell>
        </row>
        <row r="47">
          <cell r="E47">
            <v>-2.245582692832189</v>
          </cell>
          <cell r="F47">
            <v>3.8217466936554665</v>
          </cell>
          <cell r="G47">
            <v>1.4903435185066642</v>
          </cell>
          <cell r="K47">
            <v>-1.7951639096506087</v>
          </cell>
          <cell r="L47">
            <v>3.010642234232848</v>
          </cell>
          <cell r="M47">
            <v>1.161432361744593</v>
          </cell>
        </row>
        <row r="48">
          <cell r="E48">
            <v>-1.2885971310478852</v>
          </cell>
          <cell r="F48">
            <v>0.20871143375680756</v>
          </cell>
          <cell r="G48">
            <v>-1.0825751468386369</v>
          </cell>
          <cell r="K48">
            <v>-3.0671340394726787</v>
          </cell>
          <cell r="L48">
            <v>-6.029303464249145</v>
          </cell>
          <cell r="M48">
            <v>-8.911510684826734</v>
          </cell>
        </row>
        <row r="49">
          <cell r="E49">
            <v>8.782571233748268</v>
          </cell>
          <cell r="F49">
            <v>5.709917017236514</v>
          </cell>
          <cell r="G49">
            <v>14.993965780411495</v>
          </cell>
          <cell r="K49">
            <v>4.753772017505934</v>
          </cell>
          <cell r="L49">
            <v>3.6871555204175346</v>
          </cell>
          <cell r="M49">
            <v>8.616206505295002</v>
          </cell>
        </row>
        <row r="50">
          <cell r="E50">
            <v>12.941758754271241</v>
          </cell>
          <cell r="F50">
            <v>11.094724422720372</v>
          </cell>
          <cell r="G50">
            <v>25.472335646231297</v>
          </cell>
          <cell r="K50">
            <v>-17.508214042756443</v>
          </cell>
          <cell r="L50">
            <v>-15.962995293260992</v>
          </cell>
          <cell r="M50">
            <v>-30.676373952438162</v>
          </cell>
        </row>
        <row r="51">
          <cell r="E51">
            <v>13.898179115570407</v>
          </cell>
          <cell r="F51">
            <v>12.251482430927787</v>
          </cell>
          <cell r="G51">
            <v>27.85239451906118</v>
          </cell>
          <cell r="K51">
            <v>6.48652960694422</v>
          </cell>
          <cell r="L51">
            <v>5.469391959434282</v>
          </cell>
          <cell r="M51">
            <v>12.310695295147035</v>
          </cell>
        </row>
        <row r="52">
          <cell r="E52">
            <v>-22.03967250947855</v>
          </cell>
          <cell r="F52">
            <v>5.6061460389061235</v>
          </cell>
          <cell r="G52">
            <v>-17.66910269795044</v>
          </cell>
          <cell r="K52">
            <v>2.5024182472116543</v>
          </cell>
          <cell r="L52">
            <v>0.14142225165079997</v>
          </cell>
          <cell r="M52">
            <v>2.6473794750933815</v>
          </cell>
        </row>
      </sheetData>
      <sheetData sheetId="8">
        <row r="3">
          <cell r="B3">
            <v>3.4899581589958166</v>
          </cell>
          <cell r="C3">
            <v>3.073221757322176</v>
          </cell>
          <cell r="D3">
            <v>0.2623430962343096</v>
          </cell>
          <cell r="E3">
            <v>5.3811715481171545</v>
          </cell>
          <cell r="F3">
            <v>2.469456066945607</v>
          </cell>
          <cell r="G3">
            <v>0.31704861970352977</v>
          </cell>
          <cell r="H3">
            <v>6.127949709864603</v>
          </cell>
          <cell r="I3">
            <v>1.6379593810444872</v>
          </cell>
          <cell r="J3">
            <v>1.5906673114119922</v>
          </cell>
          <cell r="K3">
            <v>9.094197292069634</v>
          </cell>
          <cell r="L3">
            <v>3.532785299806576</v>
          </cell>
          <cell r="M3">
            <v>3.174423375999918</v>
          </cell>
          <cell r="N3">
            <v>9.301982037782595</v>
          </cell>
          <cell r="O3">
            <v>1.4598203778259524</v>
          </cell>
          <cell r="P3">
            <v>3.7337379993806126</v>
          </cell>
          <cell r="Q3">
            <v>14.598247135336017</v>
          </cell>
          <cell r="R3">
            <v>2.5239269123567665</v>
          </cell>
          <cell r="S3">
            <v>0.2619472880286473</v>
          </cell>
        </row>
        <row r="4">
          <cell r="B4">
            <v>1.86078431372549</v>
          </cell>
          <cell r="C4">
            <v>1.8104575163398695</v>
          </cell>
          <cell r="D4">
            <v>1.8392156862745102</v>
          </cell>
          <cell r="E4">
            <v>10.441176470588236</v>
          </cell>
          <cell r="F4">
            <v>10.404575163398693</v>
          </cell>
          <cell r="G4">
            <v>0.4304667225163387</v>
          </cell>
          <cell r="H4">
            <v>9.472958801498127</v>
          </cell>
          <cell r="I4">
            <v>5.5655430711610485</v>
          </cell>
          <cell r="J4">
            <v>2.479700374531835</v>
          </cell>
          <cell r="K4">
            <v>13.15378277153558</v>
          </cell>
          <cell r="L4">
            <v>9.38801498127341</v>
          </cell>
          <cell r="M4">
            <v>3.064821125099567</v>
          </cell>
          <cell r="N4">
            <v>13.603878201831087</v>
          </cell>
          <cell r="O4">
            <v>4.79810719061825</v>
          </cell>
          <cell r="P4">
            <v>3.8001543051126427</v>
          </cell>
          <cell r="Q4">
            <v>25.88143195144533</v>
          </cell>
          <cell r="R4">
            <v>7.987871618146281</v>
          </cell>
          <cell r="S4">
            <v>2.172703962049451</v>
          </cell>
        </row>
        <row r="5">
          <cell r="B5">
            <v>2.5265</v>
          </cell>
          <cell r="C5">
            <v>1.3955</v>
          </cell>
          <cell r="D5">
            <v>0.8845000000000001</v>
          </cell>
          <cell r="E5">
            <v>3.549</v>
          </cell>
          <cell r="F5">
            <v>2.107</v>
          </cell>
          <cell r="G5">
            <v>1.5995719970569855</v>
          </cell>
          <cell r="H5">
            <v>4.0248888888888885</v>
          </cell>
          <cell r="I5">
            <v>0.23679999999999998</v>
          </cell>
          <cell r="J5">
            <v>0.26697777777777776</v>
          </cell>
          <cell r="K5">
            <v>9.472577777777778</v>
          </cell>
          <cell r="L5">
            <v>8.060133333333333</v>
          </cell>
          <cell r="M5">
            <v>1.2283265106695673</v>
          </cell>
          <cell r="N5">
            <v>5.774753794461823</v>
          </cell>
          <cell r="O5">
            <v>0.970142509558568</v>
          </cell>
          <cell r="P5">
            <v>3.905538176341096</v>
          </cell>
          <cell r="Q5">
            <v>10.687255242729695</v>
          </cell>
          <cell r="R5">
            <v>5.2939867917970105</v>
          </cell>
          <cell r="S5">
            <v>0.6780635245578052</v>
          </cell>
        </row>
        <row r="6">
          <cell r="B6">
            <v>1.8700598802395207</v>
          </cell>
          <cell r="C6">
            <v>0.9044910179640718</v>
          </cell>
          <cell r="D6">
            <v>0.7775449101796408</v>
          </cell>
          <cell r="E6">
            <v>4.5811377245508975</v>
          </cell>
          <cell r="F6">
            <v>2.01377245508982</v>
          </cell>
          <cell r="G6">
            <v>1.0981693451544494</v>
          </cell>
          <cell r="H6">
            <v>14.083496171111697</v>
          </cell>
          <cell r="I6">
            <v>0.22204911539477154</v>
          </cell>
          <cell r="J6">
            <v>2.6982836017956164</v>
          </cell>
          <cell r="K6">
            <v>34.41037760760497</v>
          </cell>
          <cell r="L6">
            <v>19.036730921573803</v>
          </cell>
          <cell r="M6">
            <v>3.1358813310208014</v>
          </cell>
          <cell r="N6">
            <v>7.0026131518209915</v>
          </cell>
          <cell r="O6">
            <v>1.3882447287094626</v>
          </cell>
          <cell r="P6">
            <v>1.5039784062903414</v>
          </cell>
          <cell r="Q6">
            <v>13.782595939443725</v>
          </cell>
          <cell r="R6">
            <v>5.849031803778899</v>
          </cell>
          <cell r="S6">
            <v>3.2805843352022657</v>
          </cell>
        </row>
        <row r="7">
          <cell r="B7">
            <v>9.91265526498807</v>
          </cell>
          <cell r="C7">
            <v>6.849233116217852</v>
          </cell>
          <cell r="D7">
            <v>3.744681169282771</v>
          </cell>
          <cell r="E7">
            <v>31.662092534567726</v>
          </cell>
          <cell r="F7">
            <v>28.49509807587326</v>
          </cell>
          <cell r="G7">
            <v>20.374621636656233</v>
          </cell>
          <cell r="H7">
            <v>8.54215542521994</v>
          </cell>
          <cell r="I7">
            <v>0.7825513196480939</v>
          </cell>
          <cell r="J7">
            <v>0.24772727272727274</v>
          </cell>
          <cell r="K7">
            <v>33.776173020527864</v>
          </cell>
          <cell r="L7">
            <v>29.34721407624633</v>
          </cell>
          <cell r="M7">
            <v>7.284296286598445</v>
          </cell>
          <cell r="N7">
            <v>23.617093629562458</v>
          </cell>
          <cell r="O7">
            <v>5.824540920426207</v>
          </cell>
          <cell r="P7">
            <v>4.479607798685105</v>
          </cell>
          <cell r="Q7">
            <v>40.4399229199728</v>
          </cell>
          <cell r="R7">
            <v>23.28576286556337</v>
          </cell>
          <cell r="S7">
            <v>11.123777777153638</v>
          </cell>
        </row>
        <row r="8">
          <cell r="B8">
            <v>7.149586776859504</v>
          </cell>
          <cell r="C8">
            <v>6.2669421487603305</v>
          </cell>
          <cell r="D8">
            <v>2.1380165289256197</v>
          </cell>
          <cell r="E8">
            <v>16.86074380165289</v>
          </cell>
          <cell r="F8">
            <v>13.686776859504135</v>
          </cell>
          <cell r="G8">
            <v>5.404465021160565</v>
          </cell>
          <cell r="H8">
            <v>16.05445173383318</v>
          </cell>
          <cell r="I8">
            <v>7.3400812246173075</v>
          </cell>
          <cell r="J8">
            <v>4.28987816307404</v>
          </cell>
          <cell r="K8">
            <v>23.428990940331147</v>
          </cell>
          <cell r="L8">
            <v>19.722617931896284</v>
          </cell>
          <cell r="M8">
            <v>12.735349261434475</v>
          </cell>
          <cell r="N8">
            <v>20.309696052041275</v>
          </cell>
          <cell r="O8">
            <v>4.9130607895917455</v>
          </cell>
          <cell r="P8">
            <v>6.795967922835354</v>
          </cell>
          <cell r="Q8">
            <v>38.936832660385825</v>
          </cell>
          <cell r="R8">
            <v>17.199472857783757</v>
          </cell>
          <cell r="S8">
            <v>14.289199510021778</v>
          </cell>
        </row>
        <row r="9">
          <cell r="B9">
            <v>4.227327327327327</v>
          </cell>
          <cell r="C9">
            <v>0.8696696696696697</v>
          </cell>
          <cell r="D9">
            <v>0.7675675675675676</v>
          </cell>
          <cell r="E9">
            <v>8.13963963963964</v>
          </cell>
          <cell r="F9">
            <v>5.2318318318318315</v>
          </cell>
          <cell r="G9">
            <v>1.6963555980403875</v>
          </cell>
          <cell r="H9">
            <v>1.0184365781710916</v>
          </cell>
          <cell r="I9">
            <v>5.625884955752213</v>
          </cell>
          <cell r="J9">
            <v>0.5006637168141593</v>
          </cell>
          <cell r="K9">
            <v>9.969174041297935</v>
          </cell>
          <cell r="L9">
            <v>4.292551622418879</v>
          </cell>
          <cell r="M9">
            <v>6.1079289552955025</v>
          </cell>
          <cell r="N9">
            <v>6.787487094775964</v>
          </cell>
          <cell r="O9">
            <v>1.7941874870947756</v>
          </cell>
          <cell r="P9">
            <v>1.8805905430518275</v>
          </cell>
          <cell r="Q9">
            <v>12.391110881684906</v>
          </cell>
          <cell r="R9">
            <v>2.313080735081562</v>
          </cell>
          <cell r="S9">
            <v>0.48379621894678604</v>
          </cell>
        </row>
        <row r="10">
          <cell r="B10">
            <v>13.174468085106383</v>
          </cell>
          <cell r="C10">
            <v>4.184397163120568</v>
          </cell>
          <cell r="D10">
            <v>3.8964539007092203</v>
          </cell>
          <cell r="E10">
            <v>16.96808510638298</v>
          </cell>
          <cell r="F10">
            <v>10.788652482269503</v>
          </cell>
          <cell r="G10">
            <v>0.41202020604144546</v>
          </cell>
          <cell r="H10">
            <v>5.685617214043035</v>
          </cell>
          <cell r="I10">
            <v>1.1150622876557192</v>
          </cell>
          <cell r="J10">
            <v>1.7306908267270666</v>
          </cell>
          <cell r="K10">
            <v>7.50849377123443</v>
          </cell>
          <cell r="L10">
            <v>2.392865232163081</v>
          </cell>
          <cell r="M10">
            <v>0.5981557568472283</v>
          </cell>
          <cell r="N10">
            <v>19.083141433235955</v>
          </cell>
          <cell r="O10">
            <v>7.3604571232170475</v>
          </cell>
          <cell r="P10">
            <v>5.2362948960302464</v>
          </cell>
          <cell r="Q10">
            <v>31.168396631723656</v>
          </cell>
          <cell r="R10">
            <v>2.4959615054133013</v>
          </cell>
          <cell r="S10">
            <v>0.6548402040276238</v>
          </cell>
        </row>
        <row r="11">
          <cell r="B11">
            <v>7.1717693836978125</v>
          </cell>
          <cell r="C11">
            <v>6.329025844930417</v>
          </cell>
          <cell r="D11">
            <v>5.9966202783300195</v>
          </cell>
          <cell r="E11">
            <v>7.504771371769384</v>
          </cell>
          <cell r="F11">
            <v>3.519681908548707</v>
          </cell>
          <cell r="G11">
            <v>1.031146798511721</v>
          </cell>
          <cell r="H11">
            <v>0.8054693877551021</v>
          </cell>
          <cell r="I11">
            <v>3.0447346938775506</v>
          </cell>
          <cell r="J11">
            <v>0.08783673469387755</v>
          </cell>
          <cell r="K11">
            <v>4.213142857142857</v>
          </cell>
          <cell r="L11">
            <v>3.691673469387755</v>
          </cell>
          <cell r="M11">
            <v>0.5318220751110326</v>
          </cell>
          <cell r="N11">
            <v>10.404987046632126</v>
          </cell>
          <cell r="O11">
            <v>5.708203799654578</v>
          </cell>
          <cell r="P11">
            <v>1.8300949913644209</v>
          </cell>
          <cell r="Q11">
            <v>19.809628670120897</v>
          </cell>
          <cell r="R11">
            <v>1.396157167530225</v>
          </cell>
          <cell r="S11">
            <v>0.2571355412482002</v>
          </cell>
        </row>
        <row r="12">
          <cell r="B12">
            <v>2.064068825910931</v>
          </cell>
          <cell r="C12">
            <v>0</v>
          </cell>
          <cell r="D12">
            <v>0</v>
          </cell>
          <cell r="E12">
            <v>6.1397773279352235</v>
          </cell>
          <cell r="F12">
            <v>4.643218623481781</v>
          </cell>
          <cell r="G12">
            <v>0.832307747464963</v>
          </cell>
          <cell r="H12">
            <v>1.7261932479627473</v>
          </cell>
          <cell r="I12">
            <v>0</v>
          </cell>
          <cell r="J12">
            <v>3.4523864959254946</v>
          </cell>
          <cell r="K12">
            <v>15.303073341094295</v>
          </cell>
          <cell r="L12">
            <v>10.909336437718279</v>
          </cell>
          <cell r="M12">
            <v>1.0372510295650406</v>
          </cell>
          <cell r="N12">
            <v>0.4473957158962796</v>
          </cell>
          <cell r="O12">
            <v>3.6514092446448707</v>
          </cell>
          <cell r="P12">
            <v>0.9057422021796319</v>
          </cell>
          <cell r="Q12">
            <v>10.115776024051112</v>
          </cell>
          <cell r="R12">
            <v>5.58553927095077</v>
          </cell>
          <cell r="S12">
            <v>0.9429158382396188</v>
          </cell>
        </row>
        <row r="13">
          <cell r="B13">
            <v>16.681896551724137</v>
          </cell>
          <cell r="C13">
            <v>15.967241379310343</v>
          </cell>
          <cell r="D13">
            <v>15.8</v>
          </cell>
          <cell r="E13">
            <v>31.765086206896548</v>
          </cell>
          <cell r="F13">
            <v>5.111206896551724</v>
          </cell>
          <cell r="G13">
            <v>1.4020092257884484</v>
          </cell>
          <cell r="H13">
            <v>2.2717862301396248</v>
          </cell>
          <cell r="I13">
            <v>1.901925854597978</v>
          </cell>
          <cell r="J13">
            <v>2.2717862301396248</v>
          </cell>
          <cell r="K13">
            <v>3.185459797785267</v>
          </cell>
          <cell r="L13">
            <v>1.064082811747713</v>
          </cell>
          <cell r="M13">
            <v>0.3174992916557868</v>
          </cell>
          <cell r="N13">
            <v>4.337572627501614</v>
          </cell>
          <cell r="O13">
            <v>7.858747579083279</v>
          </cell>
          <cell r="P13">
            <v>2.8811329890251782</v>
          </cell>
          <cell r="Q13">
            <v>24.24670755326018</v>
          </cell>
          <cell r="R13">
            <v>0.8513718528082637</v>
          </cell>
          <cell r="S13">
            <v>0.1690535979770703</v>
          </cell>
        </row>
        <row r="14">
          <cell r="B14">
            <v>3.7835804279561147</v>
          </cell>
          <cell r="C14">
            <v>2.8947563731474304</v>
          </cell>
          <cell r="D14">
            <v>0</v>
          </cell>
          <cell r="E14">
            <v>7.97075300518758</v>
          </cell>
          <cell r="F14">
            <v>1.9360650661179657</v>
          </cell>
          <cell r="G14">
            <v>0.48266145597839855</v>
          </cell>
          <cell r="H14">
            <v>6.745968819599109</v>
          </cell>
          <cell r="I14">
            <v>0</v>
          </cell>
          <cell r="J14">
            <v>0</v>
          </cell>
          <cell r="K14">
            <v>14.472694877505571</v>
          </cell>
          <cell r="L14">
            <v>4.485300668151448</v>
          </cell>
          <cell r="M14">
            <v>0.4120299184838604</v>
          </cell>
          <cell r="N14">
            <v>5.890897651006712</v>
          </cell>
          <cell r="O14">
            <v>3.472231543624161</v>
          </cell>
          <cell r="P14">
            <v>0</v>
          </cell>
          <cell r="Q14">
            <v>12.198364093959732</v>
          </cell>
          <cell r="R14">
            <v>4.66319211409396</v>
          </cell>
          <cell r="S14">
            <v>0.926555406046822</v>
          </cell>
        </row>
        <row r="15">
          <cell r="B15">
            <v>3.0740492170022367</v>
          </cell>
          <cell r="C15">
            <v>0.05995525727069352</v>
          </cell>
          <cell r="D15">
            <v>4.16834451901566</v>
          </cell>
          <cell r="E15">
            <v>7.091610738255033</v>
          </cell>
          <cell r="F15">
            <v>6.022930648769575</v>
          </cell>
          <cell r="G15">
            <v>0.8697020449028096</v>
          </cell>
          <cell r="H15">
            <v>14.776366843033511</v>
          </cell>
          <cell r="I15">
            <v>0</v>
          </cell>
          <cell r="J15">
            <v>8.19530864197531</v>
          </cell>
          <cell r="K15">
            <v>20.968465608465607</v>
          </cell>
          <cell r="L15">
            <v>11.856119929453262</v>
          </cell>
          <cell r="M15">
            <v>1.184530406229698</v>
          </cell>
          <cell r="N15">
            <v>3.6549911772119983</v>
          </cell>
          <cell r="O15">
            <v>2.322233425762541</v>
          </cell>
          <cell r="P15">
            <v>0.7697882530879758</v>
          </cell>
          <cell r="Q15">
            <v>7.963032518275775</v>
          </cell>
          <cell r="R15">
            <v>6.045973027476683</v>
          </cell>
          <cell r="S15">
            <v>0.7940009374383885</v>
          </cell>
        </row>
        <row r="16">
          <cell r="B16">
            <v>14.001162790697673</v>
          </cell>
          <cell r="C16">
            <v>0.37732558139534883</v>
          </cell>
          <cell r="D16">
            <v>8.202906976744186</v>
          </cell>
          <cell r="E16">
            <v>21.855813953488372</v>
          </cell>
          <cell r="F16">
            <v>8.182558139534885</v>
          </cell>
          <cell r="G16">
            <v>1.1757240387751526</v>
          </cell>
          <cell r="H16">
            <v>26.04484536082474</v>
          </cell>
          <cell r="I16">
            <v>0</v>
          </cell>
          <cell r="J16">
            <v>5.6180412371134025</v>
          </cell>
          <cell r="K16">
            <v>31.679381443298972</v>
          </cell>
          <cell r="L16">
            <v>29.996907216494844</v>
          </cell>
          <cell r="M16">
            <v>6.023956829636621</v>
          </cell>
          <cell r="N16">
            <v>26.894457687723484</v>
          </cell>
          <cell r="O16">
            <v>13.125923718712754</v>
          </cell>
          <cell r="P16">
            <v>1.7704410011918952</v>
          </cell>
          <cell r="Q16">
            <v>46.88480333730632</v>
          </cell>
          <cell r="R16">
            <v>11.193563766388557</v>
          </cell>
          <cell r="S16">
            <v>2.207535194626663</v>
          </cell>
        </row>
        <row r="17">
          <cell r="B17">
            <v>3.5309090909090908</v>
          </cell>
          <cell r="C17">
            <v>1.257818181818182</v>
          </cell>
          <cell r="D17">
            <v>1.6225454545454543</v>
          </cell>
          <cell r="E17">
            <v>3.007636363636364</v>
          </cell>
          <cell r="F17">
            <v>1.978909090909091</v>
          </cell>
          <cell r="G17">
            <v>1.2708354138128768</v>
          </cell>
          <cell r="H17">
            <v>0.15190719622493118</v>
          </cell>
          <cell r="I17">
            <v>0.06405819897758554</v>
          </cell>
          <cell r="J17">
            <v>2.971136453008258</v>
          </cell>
          <cell r="K17">
            <v>7.0949665749115205</v>
          </cell>
          <cell r="L17">
            <v>1.4112858828155723</v>
          </cell>
          <cell r="M17">
            <v>0.5494253981401667</v>
          </cell>
          <cell r="N17">
            <v>8.648876404494379</v>
          </cell>
          <cell r="O17">
            <v>4.527808988764045</v>
          </cell>
          <cell r="P17">
            <v>3.800660112359551</v>
          </cell>
          <cell r="Q17">
            <v>23.032176966292138</v>
          </cell>
          <cell r="R17">
            <v>3.0082724719101126</v>
          </cell>
          <cell r="S17">
            <v>0.38189761823630025</v>
          </cell>
        </row>
        <row r="18">
          <cell r="B18">
            <v>5.182288475295977</v>
          </cell>
          <cell r="C18">
            <v>3.0483710982138272</v>
          </cell>
          <cell r="D18">
            <v>1.625916627126402</v>
          </cell>
          <cell r="E18">
            <v>11.927386268058902</v>
          </cell>
          <cell r="F18">
            <v>9.150612271831726</v>
          </cell>
          <cell r="G18">
            <v>4.192172088225568</v>
          </cell>
          <cell r="H18">
            <v>9.674489042107854</v>
          </cell>
          <cell r="I18">
            <v>2.792865057867521</v>
          </cell>
          <cell r="J18">
            <v>2.074359763605024</v>
          </cell>
          <cell r="K18">
            <v>20.266412213740466</v>
          </cell>
          <cell r="L18">
            <v>13.614965525732577</v>
          </cell>
          <cell r="M18">
            <v>6.620769941941362</v>
          </cell>
          <cell r="N18">
            <v>8.192595631927075</v>
          </cell>
          <cell r="O18">
            <v>2.0117091642525926</v>
          </cell>
          <cell r="P18">
            <v>2.563157114184867</v>
          </cell>
          <cell r="Q18">
            <v>14.93373243823102</v>
          </cell>
          <cell r="R18">
            <v>8.022356465598213</v>
          </cell>
          <cell r="S18">
            <v>5.713529991104864</v>
          </cell>
        </row>
        <row r="19">
          <cell r="B19">
            <v>4.851194761244816</v>
          </cell>
          <cell r="C19">
            <v>2.3672689336873525</v>
          </cell>
          <cell r="D19">
            <v>3.4081991216012053</v>
          </cell>
          <cell r="E19">
            <v>8.60067763418425</v>
          </cell>
          <cell r="F19">
            <v>4.33823689097983</v>
          </cell>
          <cell r="G19">
            <v>1.18798247097812</v>
          </cell>
          <cell r="H19">
            <v>4.904236408459842</v>
          </cell>
          <cell r="I19">
            <v>0.5088231477877254</v>
          </cell>
          <cell r="J19">
            <v>3.343278837420527</v>
          </cell>
          <cell r="K19">
            <v>12.561898274296096</v>
          </cell>
          <cell r="L19">
            <v>6.920844686648501</v>
          </cell>
          <cell r="M19">
            <v>0.40139298744387675</v>
          </cell>
          <cell r="N19">
            <v>5.7084006825554585</v>
          </cell>
          <cell r="O19">
            <v>4.338789401638882</v>
          </cell>
          <cell r="P19">
            <v>1.4685049410264581</v>
          </cell>
          <cell r="Q19">
            <v>15.559399201185098</v>
          </cell>
          <cell r="R19">
            <v>4.497249151493558</v>
          </cell>
          <cell r="S19">
            <v>0.28139549407219583</v>
          </cell>
        </row>
        <row r="21">
          <cell r="B21">
            <v>4.065370293752587</v>
          </cell>
          <cell r="C21">
            <v>2.5722796855606123</v>
          </cell>
          <cell r="D21">
            <v>3.1564749689697984</v>
          </cell>
          <cell r="E21">
            <v>7.860860570955731</v>
          </cell>
          <cell r="F21">
            <v>3.6353744311129503</v>
          </cell>
          <cell r="G21">
            <v>0.6405731989127815</v>
          </cell>
          <cell r="H21">
            <v>7.198124531132784</v>
          </cell>
          <cell r="I21">
            <v>0.7138409602400599</v>
          </cell>
          <cell r="J21">
            <v>1.792085521380345</v>
          </cell>
          <cell r="K21">
            <v>11.88987246811703</v>
          </cell>
          <cell r="L21">
            <v>6.535018754688672</v>
          </cell>
          <cell r="M21">
            <v>0.3739047784987622</v>
          </cell>
          <cell r="N21">
            <v>3.033187266620062</v>
          </cell>
          <cell r="O21">
            <v>1.267163975515354</v>
          </cell>
          <cell r="P21">
            <v>0.2736943511398319</v>
          </cell>
          <cell r="Q21">
            <v>7.835330525669663</v>
          </cell>
          <cell r="R21">
            <v>5.118215144333237</v>
          </cell>
          <cell r="S21">
            <v>0.8114715629591025</v>
          </cell>
        </row>
        <row r="22">
          <cell r="B22">
            <v>4.062590879048249</v>
          </cell>
          <cell r="C22">
            <v>1.1445472571050892</v>
          </cell>
          <cell r="D22">
            <v>2.125380039656312</v>
          </cell>
          <cell r="E22">
            <v>8.837475214805023</v>
          </cell>
          <cell r="F22">
            <v>6.149041639127561</v>
          </cell>
          <cell r="G22">
            <v>1.8918956290877915</v>
          </cell>
          <cell r="H22">
            <v>4.472369246205944</v>
          </cell>
          <cell r="I22">
            <v>1.25176219741628</v>
          </cell>
          <cell r="J22">
            <v>1.000802709143359</v>
          </cell>
          <cell r="K22">
            <v>16.824720933149383</v>
          </cell>
          <cell r="L22">
            <v>12.078251599147121</v>
          </cell>
          <cell r="M22">
            <v>2.4054371371988776</v>
          </cell>
          <cell r="N22">
            <v>4.777725907794796</v>
          </cell>
          <cell r="O22">
            <v>1.6970955613313479</v>
          </cell>
          <cell r="P22">
            <v>2.2033081834010444</v>
          </cell>
          <cell r="Q22">
            <v>9.781725504050067</v>
          </cell>
          <cell r="R22">
            <v>4.734631204421005</v>
          </cell>
          <cell r="S22">
            <v>0.6630145051930008</v>
          </cell>
        </row>
        <row r="23">
          <cell r="B23">
            <v>4.865752032520325</v>
          </cell>
          <cell r="C23">
            <v>3.1296747967479672</v>
          </cell>
          <cell r="D23">
            <v>1.4133130081300813</v>
          </cell>
          <cell r="E23">
            <v>8.951626016260162</v>
          </cell>
          <cell r="F23">
            <v>4.961991869918698</v>
          </cell>
          <cell r="G23">
            <v>0.5016037678902548</v>
          </cell>
          <cell r="H23">
            <v>3.9847242380261245</v>
          </cell>
          <cell r="I23">
            <v>0.23276487663280118</v>
          </cell>
          <cell r="J23">
            <v>4.278011611030479</v>
          </cell>
          <cell r="K23">
            <v>15.288933236574747</v>
          </cell>
          <cell r="L23">
            <v>7.460903483309143</v>
          </cell>
          <cell r="M23">
            <v>0.5507672471105106</v>
          </cell>
          <cell r="N23">
            <v>8.90908816323791</v>
          </cell>
          <cell r="O23">
            <v>3.7579554988757256</v>
          </cell>
          <cell r="P23">
            <v>3.1823572842903642</v>
          </cell>
          <cell r="Q23">
            <v>18.74984394402121</v>
          </cell>
          <cell r="R23">
            <v>6.9014867268516955</v>
          </cell>
          <cell r="S23">
            <v>0.7010068313361905</v>
          </cell>
        </row>
        <row r="24">
          <cell r="B24">
            <v>6.001669449081803</v>
          </cell>
          <cell r="C24">
            <v>0.2784641068447412</v>
          </cell>
          <cell r="D24">
            <v>0.1392320534223706</v>
          </cell>
          <cell r="E24">
            <v>13.97412353923205</v>
          </cell>
          <cell r="F24">
            <v>10.453422370617696</v>
          </cell>
          <cell r="G24">
            <v>2.4690611952836212</v>
          </cell>
          <cell r="H24">
            <v>14.188629737609329</v>
          </cell>
          <cell r="I24">
            <v>4.585626822157435</v>
          </cell>
          <cell r="J24">
            <v>4.519795918367347</v>
          </cell>
          <cell r="K24">
            <v>26.956793002915454</v>
          </cell>
          <cell r="L24">
            <v>19.057172011661805</v>
          </cell>
          <cell r="M24">
            <v>1.5718418882613863</v>
          </cell>
          <cell r="N24">
            <v>16.155159599809434</v>
          </cell>
          <cell r="O24">
            <v>5.709609337779894</v>
          </cell>
          <cell r="P24">
            <v>3.1551691281562646</v>
          </cell>
          <cell r="Q24">
            <v>30.367341591233927</v>
          </cell>
          <cell r="R24">
            <v>10.646360171510244</v>
          </cell>
          <cell r="S24">
            <v>0.9887747366842966</v>
          </cell>
        </row>
        <row r="25">
          <cell r="B25">
            <v>34.086046511627906</v>
          </cell>
          <cell r="C25">
            <v>34.32093023255814</v>
          </cell>
          <cell r="D25">
            <v>34.216279069767445</v>
          </cell>
          <cell r="E25">
            <v>51.81046511627907</v>
          </cell>
          <cell r="F25">
            <v>42.92674418604651</v>
          </cell>
          <cell r="G25">
            <v>3.9700763489294086</v>
          </cell>
          <cell r="H25">
            <v>17.99577861163227</v>
          </cell>
          <cell r="I25">
            <v>7.696341463414634</v>
          </cell>
          <cell r="J25">
            <v>7.182926829268292</v>
          </cell>
          <cell r="K25">
            <v>34.766228893058155</v>
          </cell>
          <cell r="L25">
            <v>23.255065666041272</v>
          </cell>
          <cell r="M25">
            <v>1.319791626029062</v>
          </cell>
          <cell r="N25">
            <v>26.39377281021898</v>
          </cell>
          <cell r="O25">
            <v>9.914803832116787</v>
          </cell>
          <cell r="P25">
            <v>11.75132299270073</v>
          </cell>
          <cell r="Q25">
            <v>52.819251824817506</v>
          </cell>
          <cell r="R25">
            <v>21.49005474452555</v>
          </cell>
          <cell r="S25">
            <v>2.302057912959842</v>
          </cell>
        </row>
        <row r="26">
          <cell r="B26">
            <v>17.46833553139075</v>
          </cell>
          <cell r="C26">
            <v>12.518973797496702</v>
          </cell>
          <cell r="D26">
            <v>13.802971110060469</v>
          </cell>
          <cell r="E26">
            <v>21.0913977156792</v>
          </cell>
          <cell r="F26">
            <v>18.090427252594125</v>
          </cell>
          <cell r="G26">
            <v>3.0674049818793065</v>
          </cell>
          <cell r="H26">
            <v>32.63054755043228</v>
          </cell>
          <cell r="I26">
            <v>24.491354466858795</v>
          </cell>
          <cell r="J26">
            <v>19.0806916426513</v>
          </cell>
          <cell r="K26">
            <v>47.27953890489914</v>
          </cell>
          <cell r="L26">
            <v>37.88818443804035</v>
          </cell>
          <cell r="M26">
            <v>4.617387655876724</v>
          </cell>
          <cell r="N26">
            <v>44.5218963831867</v>
          </cell>
          <cell r="O26">
            <v>17.589931573802545</v>
          </cell>
          <cell r="P26">
            <v>21.13685239491691</v>
          </cell>
          <cell r="Q26">
            <v>63.906353861192564</v>
          </cell>
          <cell r="R26">
            <v>39.20723362658847</v>
          </cell>
          <cell r="S26">
            <v>6.1179103763894895</v>
          </cell>
        </row>
        <row r="27">
          <cell r="B27">
            <v>4.963304107489253</v>
          </cell>
          <cell r="C27">
            <v>2.597892213895372</v>
          </cell>
          <cell r="D27">
            <v>2.804712807005691</v>
          </cell>
          <cell r="E27">
            <v>9.727111372614527</v>
          </cell>
          <cell r="F27">
            <v>5.9677219428970885</v>
          </cell>
          <cell r="G27">
            <v>2.9609850695962465</v>
          </cell>
          <cell r="H27">
            <v>7.3518952555436226</v>
          </cell>
          <cell r="I27">
            <v>1.6807852675469077</v>
          </cell>
          <cell r="J27">
            <v>2.692185229641797</v>
          </cell>
          <cell r="K27">
            <v>16.515152568071258</v>
          </cell>
          <cell r="L27">
            <v>10.355657337797712</v>
          </cell>
          <cell r="M27">
            <v>3.527733315543412</v>
          </cell>
          <cell r="N27">
            <v>9.836523179233051</v>
          </cell>
          <cell r="O27">
            <v>3.4961954219249485</v>
          </cell>
          <cell r="P27">
            <v>2.948875380329426</v>
          </cell>
          <cell r="Q27">
            <v>19.822591888873195</v>
          </cell>
          <cell r="R27">
            <v>7.106528186101446</v>
          </cell>
          <cell r="S27">
            <v>3.9430194503121387</v>
          </cell>
        </row>
        <row r="46">
          <cell r="B46">
            <v>10.471728042560457</v>
          </cell>
          <cell r="C46">
            <v>6.478756375527733</v>
          </cell>
          <cell r="D46">
            <v>2.4169656148571144</v>
          </cell>
          <cell r="E46">
            <v>40.01561851770505</v>
          </cell>
          <cell r="F46">
            <v>35.881592112648555</v>
          </cell>
          <cell r="G46">
            <v>8.721254011790636</v>
          </cell>
          <cell r="H46">
            <v>14.540798010397138</v>
          </cell>
          <cell r="I46">
            <v>8.424953750593872</v>
          </cell>
          <cell r="J46">
            <v>5.933520011365668</v>
          </cell>
          <cell r="K46">
            <v>29.989627300822026</v>
          </cell>
          <cell r="L46">
            <v>30.29950977920969</v>
          </cell>
          <cell r="M46">
            <v>9.475417510192138</v>
          </cell>
        </row>
        <row r="47">
          <cell r="B47">
            <v>8.666482133206795</v>
          </cell>
          <cell r="C47">
            <v>5.200548327995044</v>
          </cell>
          <cell r="D47">
            <v>3.575994833063124</v>
          </cell>
          <cell r="E47">
            <v>20.410389233790713</v>
          </cell>
          <cell r="F47">
            <v>17.198188935900983</v>
          </cell>
          <cell r="G47">
            <v>16.597505052395608</v>
          </cell>
          <cell r="H47">
            <v>14.21337427785482</v>
          </cell>
          <cell r="I47">
            <v>7.8912577143836495</v>
          </cell>
          <cell r="J47">
            <v>3.6685253147053962</v>
          </cell>
          <cell r="K47">
            <v>25.24402655057405</v>
          </cell>
          <cell r="L47">
            <v>19.1639268923907</v>
          </cell>
          <cell r="M47">
            <v>11.682871462845352</v>
          </cell>
        </row>
        <row r="48">
          <cell r="B48">
            <v>4.882901979554856</v>
          </cell>
          <cell r="C48">
            <v>24.482888303873633</v>
          </cell>
          <cell r="D48">
            <v>4.465109918287805</v>
          </cell>
          <cell r="E48">
            <v>27.974289719306643</v>
          </cell>
          <cell r="F48">
            <v>6.660740538138056</v>
          </cell>
          <cell r="G48">
            <v>1.6788071573767598</v>
          </cell>
          <cell r="H48">
            <v>3.640633061511829</v>
          </cell>
          <cell r="I48">
            <v>3.0337555376290135</v>
          </cell>
          <cell r="J48">
            <v>3.640633061511829</v>
          </cell>
          <cell r="K48">
            <v>5.227474382910405</v>
          </cell>
          <cell r="L48">
            <v>1.746204941457375</v>
          </cell>
          <cell r="M48">
            <v>0.32199160085307776</v>
          </cell>
        </row>
        <row r="49">
          <cell r="B49">
            <v>3.5601225577473166</v>
          </cell>
          <cell r="C49">
            <v>1.451655820906035</v>
          </cell>
          <cell r="D49">
            <v>1.451655820906035</v>
          </cell>
          <cell r="E49">
            <v>7.669348432614763</v>
          </cell>
          <cell r="F49">
            <v>4.652753049269623</v>
          </cell>
          <cell r="G49">
            <v>0.7656296328049926</v>
          </cell>
          <cell r="H49">
            <v>1.675052997287947</v>
          </cell>
          <cell r="I49">
            <v>0.8366068546673164</v>
          </cell>
          <cell r="J49">
            <v>3.3500835642350006</v>
          </cell>
          <cell r="K49">
            <v>15.585363484795703</v>
          </cell>
          <cell r="L49">
            <v>11.359419969328751</v>
          </cell>
          <cell r="M49">
            <v>0.8373905411641044</v>
          </cell>
        </row>
        <row r="50">
          <cell r="B50">
            <v>4.317055650702145</v>
          </cell>
          <cell r="C50">
            <v>0</v>
          </cell>
          <cell r="D50">
            <v>4.260759738918571</v>
          </cell>
          <cell r="E50">
            <v>7.371017475493915</v>
          </cell>
          <cell r="F50">
            <v>4.689010782129337</v>
          </cell>
          <cell r="G50">
            <v>0.4606208266051433</v>
          </cell>
          <cell r="H50">
            <v>12.72497653226106</v>
          </cell>
          <cell r="I50">
            <v>0</v>
          </cell>
          <cell r="J50">
            <v>6.593330038949804</v>
          </cell>
          <cell r="K50">
            <v>18.246827755334824</v>
          </cell>
          <cell r="L50">
            <v>10.996590773864783</v>
          </cell>
          <cell r="M50">
            <v>1.2225296563610886</v>
          </cell>
        </row>
        <row r="51">
          <cell r="B51">
            <v>4.0773639703289595</v>
          </cell>
          <cell r="C51">
            <v>1.915025933310681</v>
          </cell>
          <cell r="D51">
            <v>0.5713983471922144</v>
          </cell>
          <cell r="E51">
            <v>9.563749783621946</v>
          </cell>
          <cell r="F51">
            <v>4.618469389717715</v>
          </cell>
          <cell r="G51">
            <v>0.7757401086562078</v>
          </cell>
          <cell r="H51">
            <v>4.093219688492919</v>
          </cell>
          <cell r="I51">
            <v>0</v>
          </cell>
          <cell r="J51">
            <v>1.9959469700655252</v>
          </cell>
          <cell r="K51">
            <v>12.338470702831499</v>
          </cell>
          <cell r="L51">
            <v>3.2418563720354987</v>
          </cell>
          <cell r="M51">
            <v>0.26697168870671506</v>
          </cell>
        </row>
        <row r="52">
          <cell r="B52">
            <v>3.9312686610854164</v>
          </cell>
          <cell r="C52">
            <v>2.8764416603243363</v>
          </cell>
          <cell r="D52">
            <v>3.018704993852819</v>
          </cell>
          <cell r="E52">
            <v>2.266992564838124</v>
          </cell>
          <cell r="F52">
            <v>1.8782565423570048</v>
          </cell>
          <cell r="G52">
            <v>0.5696819135136935</v>
          </cell>
          <cell r="H52">
            <v>0.6551024822127282</v>
          </cell>
          <cell r="I52">
            <v>0</v>
          </cell>
          <cell r="J52">
            <v>0</v>
          </cell>
          <cell r="K52">
            <v>2.60847216253339</v>
          </cell>
          <cell r="L52">
            <v>0.5159923935361911</v>
          </cell>
          <cell r="M52">
            <v>0.21242857609622434</v>
          </cell>
        </row>
      </sheetData>
      <sheetData sheetId="10">
        <row r="3">
          <cell r="B3">
            <v>71.96400615864151</v>
          </cell>
          <cell r="C3">
            <v>5.2167639142175535</v>
          </cell>
          <cell r="D3">
            <v>3.6896772077877595</v>
          </cell>
          <cell r="E3">
            <v>4.463383820881652</v>
          </cell>
          <cell r="F3">
            <v>0.6191944771115262</v>
          </cell>
          <cell r="G3">
            <v>12.48434722421697</v>
          </cell>
          <cell r="H3">
            <v>6.5241305570648445</v>
          </cell>
          <cell r="I3">
            <v>20.77907371370238</v>
          </cell>
          <cell r="J3">
            <v>18.885515847434103</v>
          </cell>
          <cell r="K3">
            <v>36.702789740172456</v>
          </cell>
          <cell r="L3">
            <v>86.16437217420085</v>
          </cell>
          <cell r="M3">
            <v>6.2470751611258235</v>
          </cell>
          <cell r="N3">
            <v>2.20860764201142</v>
          </cell>
          <cell r="O3">
            <v>14.60327322840568</v>
          </cell>
          <cell r="P3">
            <v>0.10972228537015431</v>
          </cell>
          <cell r="Q3">
            <v>7.1670512914102815</v>
          </cell>
          <cell r="R3">
            <v>14.631574291940208</v>
          </cell>
          <cell r="S3">
            <v>15.522475367676003</v>
          </cell>
          <cell r="T3">
            <v>12.161484439464637</v>
          </cell>
          <cell r="U3">
            <v>26.903042656353936</v>
          </cell>
          <cell r="V3">
            <v>64.47492411758653</v>
          </cell>
          <cell r="W3">
            <v>1.4711376356217287</v>
          </cell>
          <cell r="X3">
            <v>0</v>
          </cell>
          <cell r="Y3">
            <v>14.70723002399319</v>
          </cell>
          <cell r="Z3">
            <v>0</v>
          </cell>
          <cell r="AA3">
            <v>14.378827028203078</v>
          </cell>
          <cell r="AB3">
            <v>8.526831213057891</v>
          </cell>
          <cell r="AC3">
            <v>17.264374189653577</v>
          </cell>
          <cell r="AD3">
            <v>13.734599535181893</v>
          </cell>
          <cell r="AE3">
            <v>15.118160369774037</v>
          </cell>
        </row>
        <row r="4">
          <cell r="B4">
            <v>76.5794181391912</v>
          </cell>
          <cell r="C4">
            <v>9.80225629729453</v>
          </cell>
          <cell r="D4">
            <v>1.381844814596043</v>
          </cell>
          <cell r="E4">
            <v>7.289227273834695</v>
          </cell>
          <cell r="F4">
            <v>0.4606149076567593</v>
          </cell>
          <cell r="G4">
            <v>11.691826048081703</v>
          </cell>
          <cell r="H4">
            <v>25.430580852283995</v>
          </cell>
          <cell r="I4">
            <v>11.6508464246165</v>
          </cell>
          <cell r="J4">
            <v>1.758040873282602</v>
          </cell>
          <cell r="K4">
            <v>75.76631643909072</v>
          </cell>
          <cell r="L4">
            <v>95.0046834353482</v>
          </cell>
          <cell r="M4">
            <v>5.7021561606995155</v>
          </cell>
          <cell r="N4">
            <v>2.079502330765902</v>
          </cell>
          <cell r="O4">
            <v>10.745407918270049</v>
          </cell>
          <cell r="P4">
            <v>0.03533025167576349</v>
          </cell>
          <cell r="Q4">
            <v>5.109270841872154</v>
          </cell>
          <cell r="R4">
            <v>11.558731585611977</v>
          </cell>
          <cell r="S4">
            <v>11.552000903800696</v>
          </cell>
          <cell r="T4">
            <v>7.7269541820186</v>
          </cell>
          <cell r="U4">
            <v>27.95142369364585</v>
          </cell>
          <cell r="V4">
            <v>83.93835846033319</v>
          </cell>
          <cell r="W4">
            <v>4.166529421168903</v>
          </cell>
          <cell r="X4">
            <v>0.6823135513569583</v>
          </cell>
          <cell r="Y4">
            <v>9.99110390919751</v>
          </cell>
          <cell r="Z4">
            <v>0.2063533342369918</v>
          </cell>
          <cell r="AA4">
            <v>7.174633607179855</v>
          </cell>
          <cell r="AB4">
            <v>19.345901372660126</v>
          </cell>
          <cell r="AC4">
            <v>18.49117818260356</v>
          </cell>
          <cell r="AD4">
            <v>12.849301111583152</v>
          </cell>
          <cell r="AE4">
            <v>33.50660012543611</v>
          </cell>
        </row>
        <row r="5">
          <cell r="B5">
            <v>79.1725232748714</v>
          </cell>
          <cell r="C5">
            <v>5.185255229847012</v>
          </cell>
          <cell r="D5">
            <v>3.315907797259198</v>
          </cell>
          <cell r="E5">
            <v>6.271057447029829</v>
          </cell>
          <cell r="F5">
            <v>0.49662704216770026</v>
          </cell>
          <cell r="G5">
            <v>6.469586443329306</v>
          </cell>
          <cell r="H5">
            <v>9.449348696335507</v>
          </cell>
          <cell r="I5">
            <v>18.046266412594157</v>
          </cell>
          <cell r="J5">
            <v>9.521410497234154</v>
          </cell>
          <cell r="K5">
            <v>36.24044026732367</v>
          </cell>
          <cell r="L5">
            <v>84.17069441475027</v>
          </cell>
          <cell r="M5">
            <v>4.7969444970876065</v>
          </cell>
          <cell r="N5">
            <v>0.7706239503247638</v>
          </cell>
          <cell r="O5">
            <v>14.82201570772875</v>
          </cell>
          <cell r="P5">
            <v>0.04775047326569594</v>
          </cell>
          <cell r="Q5">
            <v>9.483610412119816</v>
          </cell>
          <cell r="R5">
            <v>24.768376658568492</v>
          </cell>
          <cell r="S5">
            <v>5.493608310029974</v>
          </cell>
          <cell r="T5">
            <v>3.887059958653788</v>
          </cell>
          <cell r="U5">
            <v>9.683843779421746</v>
          </cell>
          <cell r="V5">
            <v>81.60822964104476</v>
          </cell>
          <cell r="W5">
            <v>0.34683221711615875</v>
          </cell>
          <cell r="X5">
            <v>0</v>
          </cell>
          <cell r="Y5">
            <v>4.458056966464092</v>
          </cell>
          <cell r="Z5">
            <v>0</v>
          </cell>
          <cell r="AA5">
            <v>8.55464948652239</v>
          </cell>
          <cell r="AB5">
            <v>17.941679798660104</v>
          </cell>
          <cell r="AC5">
            <v>17.937444082049637</v>
          </cell>
          <cell r="AD5">
            <v>7.292015754238146</v>
          </cell>
          <cell r="AE5">
            <v>16.873261424972647</v>
          </cell>
        </row>
        <row r="6">
          <cell r="B6">
            <v>63.237699071977424</v>
          </cell>
          <cell r="C6">
            <v>17.749208833091362</v>
          </cell>
          <cell r="D6">
            <v>4.770798986236759</v>
          </cell>
          <cell r="E6">
            <v>25.632555517766896</v>
          </cell>
          <cell r="F6">
            <v>0.333136379600559</v>
          </cell>
          <cell r="G6">
            <v>3.436766050778714</v>
          </cell>
          <cell r="H6">
            <v>16.93465175047691</v>
          </cell>
          <cell r="I6">
            <v>3.2441748577719705</v>
          </cell>
          <cell r="J6">
            <v>5.006554945356101</v>
          </cell>
          <cell r="K6">
            <v>34.22593458073101</v>
          </cell>
          <cell r="L6">
            <v>94.2427851905122</v>
          </cell>
          <cell r="M6">
            <v>26.66813330226675</v>
          </cell>
          <cell r="N6">
            <v>0.7189433267905986</v>
          </cell>
          <cell r="O6">
            <v>15.40553575039492</v>
          </cell>
          <cell r="P6">
            <v>0</v>
          </cell>
          <cell r="Q6">
            <v>1.5501622918779372</v>
          </cell>
          <cell r="R6">
            <v>29.473526635100882</v>
          </cell>
          <cell r="S6">
            <v>27.612191399319176</v>
          </cell>
          <cell r="T6">
            <v>26.61171266726165</v>
          </cell>
          <cell r="U6">
            <v>23.26384588514688</v>
          </cell>
          <cell r="V6">
            <v>84.57947188679101</v>
          </cell>
          <cell r="W6">
            <v>6.157280402528436</v>
          </cell>
          <cell r="X6">
            <v>0</v>
          </cell>
          <cell r="Y6">
            <v>8.812620479549842</v>
          </cell>
          <cell r="Z6">
            <v>0</v>
          </cell>
          <cell r="AA6">
            <v>8.118148373464603</v>
          </cell>
          <cell r="AB6">
            <v>30.993595301792297</v>
          </cell>
          <cell r="AC6">
            <v>28.615934474221284</v>
          </cell>
          <cell r="AD6">
            <v>19.37833379247988</v>
          </cell>
          <cell r="AE6">
            <v>24.164625154887318</v>
          </cell>
        </row>
        <row r="7">
          <cell r="B7">
            <v>81.58293881106927</v>
          </cell>
          <cell r="C7">
            <v>1.2685193517193156</v>
          </cell>
          <cell r="D7">
            <v>12.965735515188696</v>
          </cell>
          <cell r="E7">
            <v>4.357763657756626</v>
          </cell>
          <cell r="F7">
            <v>0</v>
          </cell>
          <cell r="G7">
            <v>20.535710315553448</v>
          </cell>
          <cell r="H7">
            <v>21.862783268199962</v>
          </cell>
          <cell r="I7">
            <v>19.91485887123461</v>
          </cell>
          <cell r="J7">
            <v>22.450428512808628</v>
          </cell>
          <cell r="K7">
            <v>69.03276414047335</v>
          </cell>
          <cell r="L7">
            <v>88.01720680564526</v>
          </cell>
          <cell r="M7">
            <v>1.474119532879482</v>
          </cell>
          <cell r="N7">
            <v>4.157642485521593</v>
          </cell>
          <cell r="O7">
            <v>28.65577114059142</v>
          </cell>
          <cell r="P7">
            <v>0.0029508888206583304</v>
          </cell>
          <cell r="Q7">
            <v>4.616307461011529</v>
          </cell>
          <cell r="R7">
            <v>17.804526114069727</v>
          </cell>
          <cell r="S7">
            <v>9.771320070724501</v>
          </cell>
          <cell r="T7">
            <v>9.947817937343173</v>
          </cell>
          <cell r="U7">
            <v>36.726923039459614</v>
          </cell>
          <cell r="V7">
            <v>83.58521168365874</v>
          </cell>
          <cell r="W7">
            <v>3.2783350854846884</v>
          </cell>
          <cell r="X7">
            <v>2.6848518182132572</v>
          </cell>
          <cell r="Y7">
            <v>13.79745927881389</v>
          </cell>
          <cell r="Z7">
            <v>0.13176123686137967</v>
          </cell>
          <cell r="AA7">
            <v>6.278192894839156</v>
          </cell>
          <cell r="AB7">
            <v>18.05684786535588</v>
          </cell>
          <cell r="AC7">
            <v>10.713091082449996</v>
          </cell>
          <cell r="AD7">
            <v>10.44263146575806</v>
          </cell>
          <cell r="AE7">
            <v>37.946486190575214</v>
          </cell>
        </row>
        <row r="8">
          <cell r="B8">
            <v>85.1149847535884</v>
          </cell>
          <cell r="C8">
            <v>0.6836304252619309</v>
          </cell>
          <cell r="D8">
            <v>2.1487733509227622</v>
          </cell>
          <cell r="E8">
            <v>1.1159120275543932</v>
          </cell>
          <cell r="F8">
            <v>0.12303979582153424</v>
          </cell>
          <cell r="G8">
            <v>0.42044297208029746</v>
          </cell>
          <cell r="H8">
            <v>26.5872039709323</v>
          </cell>
          <cell r="I8">
            <v>0.2877491188489483</v>
          </cell>
          <cell r="J8">
            <v>0.923340199677184</v>
          </cell>
          <cell r="K8">
            <v>45.291112876772374</v>
          </cell>
          <cell r="L8">
            <v>88.99599350868466</v>
          </cell>
          <cell r="M8">
            <v>1.3843120418012052</v>
          </cell>
          <cell r="N8">
            <v>0.8137127821982766</v>
          </cell>
          <cell r="O8">
            <v>12.61021496291353</v>
          </cell>
          <cell r="P8">
            <v>2.6139356280847372</v>
          </cell>
          <cell r="Q8">
            <v>14.957747732655118</v>
          </cell>
          <cell r="R8">
            <v>30.78882818112776</v>
          </cell>
          <cell r="S8">
            <v>13.445858756399568</v>
          </cell>
          <cell r="T8">
            <v>13.136338526011848</v>
          </cell>
          <cell r="U8">
            <v>29.476099720799176</v>
          </cell>
          <cell r="V8">
            <v>86.33930987950677</v>
          </cell>
          <cell r="W8">
            <v>4.055681218622747</v>
          </cell>
          <cell r="X8">
            <v>1.0610170200633107</v>
          </cell>
          <cell r="Y8">
            <v>7.898490834060944</v>
          </cell>
          <cell r="Z8">
            <v>0.22545489896415466</v>
          </cell>
          <cell r="AA8">
            <v>9.537074188655716</v>
          </cell>
          <cell r="AB8">
            <v>27.565138146574757</v>
          </cell>
          <cell r="AC8">
            <v>8.307692668736278</v>
          </cell>
          <cell r="AD8">
            <v>5.345958307003151</v>
          </cell>
          <cell r="AE8">
            <v>30.623448467007996</v>
          </cell>
        </row>
        <row r="9">
          <cell r="B9">
            <v>82.95430302093982</v>
          </cell>
          <cell r="C9">
            <v>3.1645779596785184</v>
          </cell>
          <cell r="D9">
            <v>4.983613524069207</v>
          </cell>
          <cell r="E9">
            <v>3.8420969168134285</v>
          </cell>
          <cell r="F9">
            <v>0.19672512235755665</v>
          </cell>
          <cell r="G9">
            <v>11.536145654278279</v>
          </cell>
          <cell r="H9">
            <v>14.62653066251695</v>
          </cell>
          <cell r="I9">
            <v>2.180686201635317</v>
          </cell>
          <cell r="J9">
            <v>2.7774345570541694</v>
          </cell>
          <cell r="K9">
            <v>25.47666673634587</v>
          </cell>
          <cell r="L9">
            <v>86.83577451912001</v>
          </cell>
          <cell r="M9">
            <v>8.422211559208888</v>
          </cell>
          <cell r="N9">
            <v>2.533698627454912</v>
          </cell>
          <cell r="O9">
            <v>15.356340200920155</v>
          </cell>
          <cell r="P9">
            <v>0.13113166110510519</v>
          </cell>
          <cell r="Q9">
            <v>5.155695135648259</v>
          </cell>
          <cell r="R9">
            <v>20.14725011440188</v>
          </cell>
          <cell r="S9">
            <v>11.145548680622946</v>
          </cell>
          <cell r="T9">
            <v>9.578334509371123</v>
          </cell>
          <cell r="U9">
            <v>30.423051850049447</v>
          </cell>
          <cell r="V9">
            <v>86.97667508089192</v>
          </cell>
          <cell r="W9">
            <v>0</v>
          </cell>
          <cell r="X9">
            <v>1.5665024209132479</v>
          </cell>
          <cell r="Y9">
            <v>11.966706954048512</v>
          </cell>
          <cell r="Z9">
            <v>0</v>
          </cell>
          <cell r="AA9">
            <v>7.999066342365816</v>
          </cell>
          <cell r="AB9">
            <v>11.177941019811701</v>
          </cell>
          <cell r="AC9">
            <v>16.906230550683425</v>
          </cell>
          <cell r="AD9">
            <v>4.970208528082907</v>
          </cell>
          <cell r="AE9">
            <v>7.674243703129494</v>
          </cell>
        </row>
        <row r="10">
          <cell r="B10">
            <v>68.56670739886177</v>
          </cell>
          <cell r="C10">
            <v>5.766879200241988</v>
          </cell>
          <cell r="D10">
            <v>5.341058769113783</v>
          </cell>
          <cell r="E10">
            <v>6.858708057992316</v>
          </cell>
          <cell r="F10">
            <v>0.8675576566184877</v>
          </cell>
          <cell r="G10">
            <v>3.9740755445203937</v>
          </cell>
          <cell r="H10">
            <v>8.081256023764643</v>
          </cell>
          <cell r="I10">
            <v>25.056313585362933</v>
          </cell>
          <cell r="J10">
            <v>5.65272821514662</v>
          </cell>
          <cell r="K10">
            <v>27.599945465083504</v>
          </cell>
          <cell r="L10">
            <v>75.28247475102673</v>
          </cell>
          <cell r="M10">
            <v>6.220113070589262</v>
          </cell>
          <cell r="N10">
            <v>0.7102441472862022</v>
          </cell>
          <cell r="O10">
            <v>9.298359132335598</v>
          </cell>
          <cell r="P10">
            <v>0.11007898501545554</v>
          </cell>
          <cell r="Q10">
            <v>0.9934188871154114</v>
          </cell>
          <cell r="R10">
            <v>21.512283940633207</v>
          </cell>
          <cell r="S10">
            <v>21.181729097539968</v>
          </cell>
          <cell r="T10">
            <v>6.093257806138839</v>
          </cell>
          <cell r="U10">
            <v>15.150946456804157</v>
          </cell>
          <cell r="V10">
            <v>86.19135260681998</v>
          </cell>
          <cell r="W10">
            <v>1.483563265524703</v>
          </cell>
          <cell r="X10">
            <v>0</v>
          </cell>
          <cell r="Y10">
            <v>5.925513336073655</v>
          </cell>
          <cell r="Z10">
            <v>0</v>
          </cell>
          <cell r="AA10">
            <v>5.862843257136522</v>
          </cell>
          <cell r="AB10">
            <v>10.69485916436919</v>
          </cell>
          <cell r="AC10">
            <v>16.695832159467308</v>
          </cell>
          <cell r="AD10">
            <v>3.942746935603837</v>
          </cell>
          <cell r="AE10">
            <v>15.240540262332885</v>
          </cell>
        </row>
        <row r="11">
          <cell r="B11">
            <v>86.09764612020949</v>
          </cell>
          <cell r="C11">
            <v>2.0852977643540367</v>
          </cell>
          <cell r="D11">
            <v>2.081221652825748</v>
          </cell>
          <cell r="E11">
            <v>1.8507339392143742</v>
          </cell>
          <cell r="F11">
            <v>0.257729506856847</v>
          </cell>
          <cell r="G11">
            <v>6.925168908983845</v>
          </cell>
          <cell r="H11">
            <v>9.613385416382208</v>
          </cell>
          <cell r="I11">
            <v>19.289996678166027</v>
          </cell>
          <cell r="J11">
            <v>17.805863061789402</v>
          </cell>
          <cell r="K11">
            <v>31.988150888420947</v>
          </cell>
          <cell r="L11">
            <v>95.39717940400531</v>
          </cell>
          <cell r="M11">
            <v>3.408218020547772</v>
          </cell>
          <cell r="N11">
            <v>0.19720668830254992</v>
          </cell>
          <cell r="O11">
            <v>7.212265123038549</v>
          </cell>
          <cell r="P11">
            <v>0</v>
          </cell>
          <cell r="Q11">
            <v>8.291506871449084</v>
          </cell>
          <cell r="R11">
            <v>23.234517108898885</v>
          </cell>
          <cell r="S11">
            <v>13.259632769131807</v>
          </cell>
          <cell r="T11">
            <v>7.091938254345405</v>
          </cell>
          <cell r="U11">
            <v>9.227405554332186</v>
          </cell>
          <cell r="V11">
            <v>92.64859360965357</v>
          </cell>
          <cell r="W11">
            <v>4.161587618150887</v>
          </cell>
          <cell r="X11">
            <v>0.8601698153713379</v>
          </cell>
          <cell r="Y11">
            <v>6.775581977224299</v>
          </cell>
          <cell r="Z11">
            <v>0.5050718172284694</v>
          </cell>
          <cell r="AA11">
            <v>6.953557495073283</v>
          </cell>
          <cell r="AB11">
            <v>18.175721711221847</v>
          </cell>
          <cell r="AC11">
            <v>15.213974450394833</v>
          </cell>
          <cell r="AD11">
            <v>9.704734756346946</v>
          </cell>
          <cell r="AE11">
            <v>25.616259524774282</v>
          </cell>
        </row>
        <row r="12">
          <cell r="B12">
            <v>83.663445768055</v>
          </cell>
          <cell r="C12">
            <v>19.49951690627533</v>
          </cell>
          <cell r="D12">
            <v>12.68152733470298</v>
          </cell>
          <cell r="E12">
            <v>17.51248692678036</v>
          </cell>
          <cell r="F12">
            <v>1.9450774759326415</v>
          </cell>
          <cell r="G12">
            <v>6.9325719481837895</v>
          </cell>
          <cell r="H12">
            <v>12.994610260671074</v>
          </cell>
          <cell r="I12">
            <v>7.418727947887527</v>
          </cell>
          <cell r="J12">
            <v>10.953304394413582</v>
          </cell>
          <cell r="K12">
            <v>39.23479347876134</v>
          </cell>
          <cell r="L12">
            <v>82.12503350030855</v>
          </cell>
          <cell r="M12">
            <v>6.11407358479496</v>
          </cell>
          <cell r="N12">
            <v>2.3711780733370977</v>
          </cell>
          <cell r="O12">
            <v>7.113535812993733</v>
          </cell>
          <cell r="P12">
            <v>0</v>
          </cell>
          <cell r="Q12">
            <v>5.457450625677509</v>
          </cell>
          <cell r="R12">
            <v>2.4876932402687566</v>
          </cell>
          <cell r="S12">
            <v>1.7181757165083573</v>
          </cell>
          <cell r="T12">
            <v>2.433269752393316</v>
          </cell>
          <cell r="U12">
            <v>36.27718029094815</v>
          </cell>
          <cell r="V12">
            <v>91.03004401667185</v>
          </cell>
          <cell r="W12">
            <v>4.843373415677456</v>
          </cell>
          <cell r="X12">
            <v>1.931732437960101</v>
          </cell>
          <cell r="Y12">
            <v>11.712845518402101</v>
          </cell>
          <cell r="Z12">
            <v>0.26665226943932885</v>
          </cell>
          <cell r="AA12">
            <v>2.4934141980225517</v>
          </cell>
          <cell r="AB12">
            <v>6.88234127919428</v>
          </cell>
          <cell r="AC12">
            <v>2.6439727145009884</v>
          </cell>
          <cell r="AD12">
            <v>4.560000081187524</v>
          </cell>
          <cell r="AE12">
            <v>20.812764100135148</v>
          </cell>
        </row>
        <row r="13">
          <cell r="B13">
            <v>88.05900240958245</v>
          </cell>
          <cell r="C13">
            <v>7.377986377168268</v>
          </cell>
          <cell r="D13">
            <v>6.918701531337922</v>
          </cell>
          <cell r="E13">
            <v>7.930100109162133</v>
          </cell>
          <cell r="F13">
            <v>0.9725889535091042</v>
          </cell>
          <cell r="G13">
            <v>3.760701510925642</v>
          </cell>
          <cell r="H13">
            <v>31.879424540501226</v>
          </cell>
          <cell r="I13">
            <v>5.122171849114173</v>
          </cell>
          <cell r="J13">
            <v>5.98557556622761</v>
          </cell>
          <cell r="K13">
            <v>32.895740424011585</v>
          </cell>
          <cell r="L13">
            <v>88.761904596821</v>
          </cell>
          <cell r="M13">
            <v>19.245524668196285</v>
          </cell>
          <cell r="N13">
            <v>3.4581885097807645</v>
          </cell>
          <cell r="O13">
            <v>0</v>
          </cell>
          <cell r="P13">
            <v>0</v>
          </cell>
          <cell r="Q13">
            <v>3.4581885097807645</v>
          </cell>
          <cell r="R13">
            <v>0</v>
          </cell>
          <cell r="S13">
            <v>0</v>
          </cell>
          <cell r="T13">
            <v>0</v>
          </cell>
          <cell r="U13">
            <v>6.91637654853446</v>
          </cell>
          <cell r="V13">
            <v>94.49062965107792</v>
          </cell>
          <cell r="W13">
            <v>15.192900020999636</v>
          </cell>
          <cell r="X13">
            <v>0.6184092905503851</v>
          </cell>
          <cell r="Y13">
            <v>0.6184092905503851</v>
          </cell>
          <cell r="Z13">
            <v>0</v>
          </cell>
          <cell r="AA13">
            <v>2.4384352321014213</v>
          </cell>
          <cell r="AB13">
            <v>5.04474419850274</v>
          </cell>
          <cell r="AC13">
            <v>0</v>
          </cell>
          <cell r="AD13">
            <v>0</v>
          </cell>
          <cell r="AE13">
            <v>2.234560971792349</v>
          </cell>
        </row>
        <row r="14">
          <cell r="B14">
            <v>88.50351431123389</v>
          </cell>
          <cell r="C14">
            <v>0</v>
          </cell>
          <cell r="D14">
            <v>0</v>
          </cell>
          <cell r="E14">
            <v>11.4964899331982</v>
          </cell>
          <cell r="F14">
            <v>0</v>
          </cell>
          <cell r="G14">
            <v>0</v>
          </cell>
          <cell r="H14">
            <v>0</v>
          </cell>
          <cell r="I14">
            <v>0</v>
          </cell>
          <cell r="J14">
            <v>0</v>
          </cell>
          <cell r="K14">
            <v>21.66508556620136</v>
          </cell>
          <cell r="L14">
            <v>78.54149872108269</v>
          </cell>
          <cell r="M14">
            <v>2.5471726187199244</v>
          </cell>
          <cell r="N14">
            <v>0.019183926018983274</v>
          </cell>
          <cell r="O14">
            <v>15.15011297326359</v>
          </cell>
          <cell r="P14">
            <v>0.0023009061991163177</v>
          </cell>
          <cell r="Q14">
            <v>0.0406979062645077</v>
          </cell>
          <cell r="R14">
            <v>5.07593716455028</v>
          </cell>
          <cell r="S14">
            <v>2.5725116933569905</v>
          </cell>
          <cell r="T14">
            <v>5.0705586258292294</v>
          </cell>
          <cell r="U14">
            <v>47.7350973113008</v>
          </cell>
          <cell r="V14">
            <v>84.25015718265647</v>
          </cell>
          <cell r="W14">
            <v>4.622478469731776</v>
          </cell>
          <cell r="X14">
            <v>0</v>
          </cell>
          <cell r="Y14">
            <v>11.429034086731335</v>
          </cell>
          <cell r="Z14">
            <v>0</v>
          </cell>
          <cell r="AA14">
            <v>2.3710103670758365</v>
          </cell>
          <cell r="AB14">
            <v>14.418314362436172</v>
          </cell>
          <cell r="AC14">
            <v>0</v>
          </cell>
          <cell r="AD14">
            <v>0</v>
          </cell>
          <cell r="AE14">
            <v>32.901764893375905</v>
          </cell>
        </row>
        <row r="15">
          <cell r="B15">
            <v>97.04319047426773</v>
          </cell>
          <cell r="C15">
            <v>0.4463767814163554</v>
          </cell>
          <cell r="D15">
            <v>0.359240385015579</v>
          </cell>
          <cell r="E15">
            <v>4.69438542800663</v>
          </cell>
          <cell r="F15">
            <v>4.392555221994794</v>
          </cell>
          <cell r="G15">
            <v>2.894850524453364</v>
          </cell>
          <cell r="H15">
            <v>16.38235070846528</v>
          </cell>
          <cell r="I15">
            <v>0.6291069958981295</v>
          </cell>
          <cell r="J15">
            <v>0.34171208924671514</v>
          </cell>
          <cell r="K15">
            <v>14.830819909484644</v>
          </cell>
          <cell r="L15">
            <v>92.44549935706983</v>
          </cell>
          <cell r="M15">
            <v>0.016330335955825455</v>
          </cell>
          <cell r="N15">
            <v>0.020412922816146612</v>
          </cell>
          <cell r="O15">
            <v>0.0040825868603211555</v>
          </cell>
          <cell r="P15">
            <v>0.0040825868603211555</v>
          </cell>
          <cell r="Q15">
            <v>0.0040825868603211555</v>
          </cell>
          <cell r="R15">
            <v>0</v>
          </cell>
          <cell r="S15">
            <v>0.020412922816146612</v>
          </cell>
          <cell r="T15">
            <v>7.550422081723281</v>
          </cell>
          <cell r="U15">
            <v>13.979337004281337</v>
          </cell>
          <cell r="V15">
            <v>85.29032199161848</v>
          </cell>
          <cell r="W15">
            <v>0</v>
          </cell>
          <cell r="X15">
            <v>0</v>
          </cell>
          <cell r="Y15">
            <v>2.702802923065024</v>
          </cell>
          <cell r="Z15">
            <v>1.824793700996473</v>
          </cell>
          <cell r="AA15">
            <v>0.37092942871968915</v>
          </cell>
          <cell r="AB15">
            <v>12.814152099825185</v>
          </cell>
          <cell r="AC15">
            <v>6.069514822788732</v>
          </cell>
          <cell r="AD15">
            <v>3.554324643078181</v>
          </cell>
          <cell r="AE15">
            <v>30.80049468842524</v>
          </cell>
        </row>
        <row r="16">
          <cell r="B16">
            <v>70.33896591622305</v>
          </cell>
          <cell r="C16">
            <v>28.140321835591585</v>
          </cell>
          <cell r="D16">
            <v>0.999566155094555</v>
          </cell>
          <cell r="E16">
            <v>24.337965785674104</v>
          </cell>
          <cell r="F16">
            <v>0</v>
          </cell>
          <cell r="G16">
            <v>0.4834015994547767</v>
          </cell>
          <cell r="H16">
            <v>0.4834015994547767</v>
          </cell>
          <cell r="I16">
            <v>0.812221958695385</v>
          </cell>
          <cell r="J16">
            <v>11.683286111551626</v>
          </cell>
          <cell r="K16">
            <v>74.476641328108</v>
          </cell>
          <cell r="L16">
            <v>96.05130061434704</v>
          </cell>
          <cell r="M16">
            <v>11.13093989257676</v>
          </cell>
          <cell r="N16">
            <v>11.106719174988893</v>
          </cell>
          <cell r="O16">
            <v>21.34790771341552</v>
          </cell>
          <cell r="P16">
            <v>0</v>
          </cell>
          <cell r="Q16">
            <v>1.7687997089390677</v>
          </cell>
          <cell r="R16">
            <v>18.332366134188884</v>
          </cell>
          <cell r="S16">
            <v>0.040367903405803714</v>
          </cell>
          <cell r="T16">
            <v>3.9325479812416644</v>
          </cell>
          <cell r="U16">
            <v>59.18732356955998</v>
          </cell>
          <cell r="V16">
            <v>61.15386413200417</v>
          </cell>
          <cell r="W16">
            <v>14.922334128785433</v>
          </cell>
          <cell r="X16">
            <v>5.101830363136247</v>
          </cell>
          <cell r="Y16">
            <v>15.599455370858415</v>
          </cell>
          <cell r="Z16">
            <v>0</v>
          </cell>
          <cell r="AA16">
            <v>0</v>
          </cell>
          <cell r="AB16">
            <v>4.089000143180797</v>
          </cell>
          <cell r="AC16">
            <v>5.114732064778716</v>
          </cell>
          <cell r="AD16">
            <v>8.583260496371501</v>
          </cell>
          <cell r="AE16">
            <v>68.17559169486437</v>
          </cell>
        </row>
        <row r="17">
          <cell r="B17">
            <v>86.74208087053987</v>
          </cell>
          <cell r="C17">
            <v>2.478556972899058</v>
          </cell>
          <cell r="D17">
            <v>0.35049360336375857</v>
          </cell>
          <cell r="E17">
            <v>0</v>
          </cell>
          <cell r="F17">
            <v>0</v>
          </cell>
          <cell r="G17">
            <v>0</v>
          </cell>
          <cell r="H17">
            <v>14.551365085493364</v>
          </cell>
          <cell r="I17">
            <v>0.07009872067275172</v>
          </cell>
          <cell r="J17">
            <v>0.07009872067275172</v>
          </cell>
          <cell r="K17">
            <v>17.615257904152532</v>
          </cell>
          <cell r="L17">
            <v>84.31550385804655</v>
          </cell>
          <cell r="M17">
            <v>13.666385994375593</v>
          </cell>
          <cell r="N17">
            <v>0.3521403679079472</v>
          </cell>
          <cell r="O17">
            <v>2.5772827896539874</v>
          </cell>
          <cell r="P17">
            <v>0.00911437769622327</v>
          </cell>
          <cell r="Q17">
            <v>0.14463587115092466</v>
          </cell>
          <cell r="R17">
            <v>19.949779887377716</v>
          </cell>
          <cell r="S17">
            <v>13.19788471800519</v>
          </cell>
          <cell r="T17">
            <v>19.931789953805154</v>
          </cell>
          <cell r="U17">
            <v>38.84295217304425</v>
          </cell>
          <cell r="V17">
            <v>89.81512694542901</v>
          </cell>
          <cell r="W17">
            <v>3.9775041026908924</v>
          </cell>
          <cell r="X17">
            <v>0</v>
          </cell>
          <cell r="Y17">
            <v>2.7192961862981426</v>
          </cell>
          <cell r="Z17">
            <v>0</v>
          </cell>
          <cell r="AA17">
            <v>2.7192961862981426</v>
          </cell>
          <cell r="AB17">
            <v>23.565317636076983</v>
          </cell>
          <cell r="AC17">
            <v>8.41442798137792</v>
          </cell>
          <cell r="AD17">
            <v>6.1995436471300955</v>
          </cell>
          <cell r="AE17">
            <v>18.772843238762086</v>
          </cell>
        </row>
        <row r="18">
          <cell r="B18">
            <v>76.8957609884771</v>
          </cell>
          <cell r="C18">
            <v>5.791037187058749</v>
          </cell>
          <cell r="D18">
            <v>5.604798921174894</v>
          </cell>
          <cell r="E18">
            <v>7.531129666181112</v>
          </cell>
          <cell r="F18">
            <v>0.30313862887488624</v>
          </cell>
          <cell r="G18">
            <v>9.864948523311824</v>
          </cell>
          <cell r="H18">
            <v>18.038542392040043</v>
          </cell>
          <cell r="I18">
            <v>11.485841263374848</v>
          </cell>
          <cell r="J18">
            <v>9.35814283080066</v>
          </cell>
          <cell r="K18">
            <v>47.120929602026614</v>
          </cell>
          <cell r="L18">
            <v>89.11581329512816</v>
          </cell>
          <cell r="M18">
            <v>9.0116168909779</v>
          </cell>
          <cell r="N18">
            <v>1.60745514520791</v>
          </cell>
          <cell r="O18">
            <v>15.541741092943035</v>
          </cell>
          <cell r="P18">
            <v>0.6345994260895611</v>
          </cell>
          <cell r="Q18">
            <v>7.013498257902115</v>
          </cell>
          <cell r="R18">
            <v>23.525556179532337</v>
          </cell>
          <cell r="S18">
            <v>15.34846841748295</v>
          </cell>
          <cell r="T18">
            <v>13.475144208401774</v>
          </cell>
          <cell r="U18">
            <v>26.046270544155238</v>
          </cell>
          <cell r="V18">
            <v>82.32042279873049</v>
          </cell>
          <cell r="W18">
            <v>3.3363795045705387</v>
          </cell>
          <cell r="X18">
            <v>0.7526740954246245</v>
          </cell>
          <cell r="Y18">
            <v>9.935191678211353</v>
          </cell>
          <cell r="Z18">
            <v>0.08498302637754766</v>
          </cell>
          <cell r="AA18">
            <v>8.85468301276378</v>
          </cell>
          <cell r="AB18">
            <v>20.945003420749515</v>
          </cell>
          <cell r="AC18">
            <v>17.36378176243484</v>
          </cell>
          <cell r="AD18">
            <v>11.018952011224883</v>
          </cell>
          <cell r="AE18">
            <v>24.274757459884817</v>
          </cell>
        </row>
        <row r="19">
          <cell r="B19">
            <v>86.32182681771128</v>
          </cell>
          <cell r="C19">
            <v>9.606822577481278</v>
          </cell>
          <cell r="D19">
            <v>5.201187967750721</v>
          </cell>
          <cell r="E19">
            <v>10.070142143475787</v>
          </cell>
          <cell r="F19">
            <v>1.4091362523754523</v>
          </cell>
          <cell r="G19">
            <v>4.066180767927876</v>
          </cell>
          <cell r="H19">
            <v>12.170457455257992</v>
          </cell>
          <cell r="I19">
            <v>5.8301599572507445</v>
          </cell>
          <cell r="J19">
            <v>7.515104141063358</v>
          </cell>
          <cell r="K19">
            <v>31.55904364981486</v>
          </cell>
          <cell r="L19">
            <v>85.6476696284941</v>
          </cell>
          <cell r="M19">
            <v>7.125293891218959</v>
          </cell>
          <cell r="N19">
            <v>1.4720916162704252</v>
          </cell>
          <cell r="O19">
            <v>5.601603026804693</v>
          </cell>
          <cell r="P19">
            <v>0.0024420170525345022</v>
          </cell>
          <cell r="Q19">
            <v>2.91921786367476</v>
          </cell>
          <cell r="R19">
            <v>6.503385581043844</v>
          </cell>
          <cell r="S19">
            <v>3.900581815644229</v>
          </cell>
          <cell r="T19">
            <v>6.503524545997935</v>
          </cell>
          <cell r="U19">
            <v>29.654388641545637</v>
          </cell>
          <cell r="V19">
            <v>88.14532819838222</v>
          </cell>
          <cell r="W19">
            <v>5.089170192254142</v>
          </cell>
          <cell r="X19">
            <v>0.9896409441967248</v>
          </cell>
          <cell r="Y19">
            <v>7.106795964831498</v>
          </cell>
          <cell r="Z19">
            <v>0.539115833644297</v>
          </cell>
          <cell r="AA19">
            <v>2.2927240112271297</v>
          </cell>
          <cell r="AB19">
            <v>11.675698209504805</v>
          </cell>
          <cell r="AC19">
            <v>4.812307833083188</v>
          </cell>
          <cell r="AD19">
            <v>4.273961083952509</v>
          </cell>
          <cell r="AE19">
            <v>24.45242366683396</v>
          </cell>
        </row>
        <row r="21">
          <cell r="B21">
            <v>82.99394550962703</v>
          </cell>
          <cell r="C21">
            <v>7.6432705707097846</v>
          </cell>
          <cell r="D21">
            <v>3.457859157197622</v>
          </cell>
          <cell r="E21">
            <v>12.102141691701645</v>
          </cell>
          <cell r="F21">
            <v>1.400052568748864</v>
          </cell>
          <cell r="G21">
            <v>4.652497621705744</v>
          </cell>
          <cell r="H21">
            <v>14.629468813555407</v>
          </cell>
          <cell r="I21">
            <v>3.043125542962017</v>
          </cell>
          <cell r="J21">
            <v>9.04625278018083</v>
          </cell>
          <cell r="K21">
            <v>28.99191136691342</v>
          </cell>
          <cell r="L21">
            <v>85.42759838840179</v>
          </cell>
          <cell r="M21">
            <v>14.005711712369076</v>
          </cell>
          <cell r="N21">
            <v>0.7012850136559798</v>
          </cell>
          <cell r="O21">
            <v>11.046508501335365</v>
          </cell>
          <cell r="P21">
            <v>0.1922132999136749</v>
          </cell>
          <cell r="Q21">
            <v>2.9850171644199617</v>
          </cell>
          <cell r="R21">
            <v>24.302918983813576</v>
          </cell>
          <cell r="S21">
            <v>15.405969384132378</v>
          </cell>
          <cell r="T21">
            <v>13.225824266028944</v>
          </cell>
          <cell r="U21">
            <v>32.45896003093585</v>
          </cell>
          <cell r="V21">
            <v>84.3538954347192</v>
          </cell>
          <cell r="W21">
            <v>5.138682164595605</v>
          </cell>
          <cell r="X21">
            <v>0.7764087657501914</v>
          </cell>
          <cell r="Y21">
            <v>11.699630255708527</v>
          </cell>
          <cell r="Z21">
            <v>0.4642606620813576</v>
          </cell>
          <cell r="AA21">
            <v>4.137499051959398</v>
          </cell>
          <cell r="AB21">
            <v>19.688748166345775</v>
          </cell>
          <cell r="AC21">
            <v>12.221344206133493</v>
          </cell>
          <cell r="AD21">
            <v>8.429453909424787</v>
          </cell>
          <cell r="AE21">
            <v>21.758427009188217</v>
          </cell>
        </row>
        <row r="22">
          <cell r="B22">
            <v>86.35638385439289</v>
          </cell>
          <cell r="C22">
            <v>4.774847644865524</v>
          </cell>
          <cell r="D22">
            <v>2.1778350980776646</v>
          </cell>
          <cell r="E22">
            <v>7.123851218326836</v>
          </cell>
          <cell r="F22">
            <v>0.019015625283015238</v>
          </cell>
          <cell r="G22">
            <v>2.5037999425275426</v>
          </cell>
          <cell r="H22">
            <v>12.452875121025638</v>
          </cell>
          <cell r="I22">
            <v>6.547767414901144</v>
          </cell>
          <cell r="J22">
            <v>6.097875895916303</v>
          </cell>
          <cell r="K22">
            <v>31.33268173016909</v>
          </cell>
          <cell r="L22">
            <v>88.3240265352916</v>
          </cell>
          <cell r="M22">
            <v>5.8260099807759005</v>
          </cell>
          <cell r="N22">
            <v>2.1774158630863125</v>
          </cell>
          <cell r="O22">
            <v>10.77740420546826</v>
          </cell>
          <cell r="P22">
            <v>0.11425151784630243</v>
          </cell>
          <cell r="Q22">
            <v>4.730674847941131</v>
          </cell>
          <cell r="R22">
            <v>10.742051207259037</v>
          </cell>
          <cell r="S22">
            <v>4.07141059920805</v>
          </cell>
          <cell r="T22">
            <v>4.787607104365848</v>
          </cell>
          <cell r="U22">
            <v>24.740622974532485</v>
          </cell>
          <cell r="V22">
            <v>83.65454701816589</v>
          </cell>
          <cell r="W22">
            <v>3.4477250073910475</v>
          </cell>
          <cell r="X22">
            <v>0.8629391735580799</v>
          </cell>
          <cell r="Y22">
            <v>9.055881626983437</v>
          </cell>
          <cell r="Z22">
            <v>0.00256053033848495</v>
          </cell>
          <cell r="AA22">
            <v>7.919431585971072</v>
          </cell>
          <cell r="AB22">
            <v>18.995782330659203</v>
          </cell>
          <cell r="AC22">
            <v>12.765150017591365</v>
          </cell>
          <cell r="AD22">
            <v>7.840475391893069</v>
          </cell>
          <cell r="AE22">
            <v>24.21600891745307</v>
          </cell>
        </row>
        <row r="23">
          <cell r="B23">
            <v>80.91392459448666</v>
          </cell>
          <cell r="C23">
            <v>11.206883155057612</v>
          </cell>
          <cell r="D23">
            <v>9.219934441373288</v>
          </cell>
          <cell r="E23">
            <v>7.3432306218680115</v>
          </cell>
          <cell r="F23">
            <v>2.8074759965315015</v>
          </cell>
          <cell r="G23">
            <v>7.423861357763322</v>
          </cell>
          <cell r="H23">
            <v>14.413141873320695</v>
          </cell>
          <cell r="I23">
            <v>9.244396359770553</v>
          </cell>
          <cell r="J23">
            <v>8.160509851852519</v>
          </cell>
          <cell r="K23">
            <v>46.091746010288084</v>
          </cell>
          <cell r="L23">
            <v>87.06531576832904</v>
          </cell>
          <cell r="M23">
            <v>3.2386144033184</v>
          </cell>
          <cell r="N23">
            <v>2.1352422034967016</v>
          </cell>
          <cell r="O23">
            <v>11.272904600450877</v>
          </cell>
          <cell r="P23">
            <v>0.08267837158220488</v>
          </cell>
          <cell r="Q23">
            <v>5.472773928452079</v>
          </cell>
          <cell r="R23">
            <v>8.2910332739532</v>
          </cell>
          <cell r="S23">
            <v>4.857094024115966</v>
          </cell>
          <cell r="T23">
            <v>7.792386186458232</v>
          </cell>
          <cell r="U23">
            <v>27.453891027765266</v>
          </cell>
          <cell r="V23">
            <v>84.44535042882956</v>
          </cell>
          <cell r="W23">
            <v>2.995059835961055</v>
          </cell>
          <cell r="X23">
            <v>0.9010488502291235</v>
          </cell>
          <cell r="Y23">
            <v>7.256161869379383</v>
          </cell>
          <cell r="Z23">
            <v>0.2102347055319616</v>
          </cell>
          <cell r="AA23">
            <v>7.218070293049972</v>
          </cell>
          <cell r="AB23">
            <v>16.542194999101437</v>
          </cell>
          <cell r="AC23">
            <v>11.93173663286659</v>
          </cell>
          <cell r="AD23">
            <v>8.108513571318875</v>
          </cell>
          <cell r="AE23">
            <v>26.769838566682292</v>
          </cell>
        </row>
        <row r="24">
          <cell r="B24">
            <v>82.64577457971659</v>
          </cell>
          <cell r="C24">
            <v>15.850785815056598</v>
          </cell>
          <cell r="D24">
            <v>6.302661098190365</v>
          </cell>
          <cell r="E24">
            <v>10.045283396392565</v>
          </cell>
          <cell r="F24">
            <v>0.22386118094400126</v>
          </cell>
          <cell r="G24">
            <v>12.687091567890766</v>
          </cell>
          <cell r="H24">
            <v>15.152695669932669</v>
          </cell>
          <cell r="I24">
            <v>17.757706543016415</v>
          </cell>
          <cell r="J24">
            <v>8.626058243533882</v>
          </cell>
          <cell r="K24">
            <v>44.110215828477976</v>
          </cell>
          <cell r="L24">
            <v>91.76296009263652</v>
          </cell>
          <cell r="M24">
            <v>3.1244553526042584</v>
          </cell>
          <cell r="N24">
            <v>0.5749853679037417</v>
          </cell>
          <cell r="O24">
            <v>8.311677328005214</v>
          </cell>
          <cell r="P24">
            <v>1.1334980612922994</v>
          </cell>
          <cell r="Q24">
            <v>8.051988971125954</v>
          </cell>
          <cell r="R24">
            <v>8.19841757920782</v>
          </cell>
          <cell r="S24">
            <v>9.41530093560771</v>
          </cell>
          <cell r="T24">
            <v>13.217594753064828</v>
          </cell>
          <cell r="U24">
            <v>23.936715846477945</v>
          </cell>
          <cell r="V24">
            <v>83.58119381651105</v>
          </cell>
          <cell r="W24">
            <v>3.8920521408168463</v>
          </cell>
          <cell r="X24">
            <v>0.5642034043267945</v>
          </cell>
          <cell r="Y24">
            <v>5.805659417814392</v>
          </cell>
          <cell r="Z24">
            <v>0.16684994233477868</v>
          </cell>
          <cell r="AA24">
            <v>7.408128290155545</v>
          </cell>
          <cell r="AB24">
            <v>14.791927830320134</v>
          </cell>
          <cell r="AC24">
            <v>15.679100545740285</v>
          </cell>
          <cell r="AD24">
            <v>10.22355714784459</v>
          </cell>
          <cell r="AE24">
            <v>27.10485464220678</v>
          </cell>
        </row>
        <row r="25">
          <cell r="B25">
            <v>89.30482244573767</v>
          </cell>
          <cell r="C25">
            <v>2.049929794448846</v>
          </cell>
          <cell r="D25">
            <v>32.59794143043226</v>
          </cell>
          <cell r="E25">
            <v>2.580411499841737</v>
          </cell>
          <cell r="F25">
            <v>0.5304809551412117</v>
          </cell>
          <cell r="G25">
            <v>2.719562179328678</v>
          </cell>
          <cell r="H25">
            <v>5.1982019138140085</v>
          </cell>
          <cell r="I25">
            <v>10.789486691205434</v>
          </cell>
          <cell r="J25">
            <v>8.681879173187438</v>
          </cell>
          <cell r="K25">
            <v>69.44272838266326</v>
          </cell>
          <cell r="L25">
            <v>83.84528271931018</v>
          </cell>
          <cell r="M25">
            <v>6.563615599902575</v>
          </cell>
          <cell r="N25">
            <v>2.7548009044313586</v>
          </cell>
          <cell r="O25">
            <v>9.517933668944837</v>
          </cell>
          <cell r="P25">
            <v>0.12200027584808708</v>
          </cell>
          <cell r="Q25">
            <v>9.318890039148465</v>
          </cell>
          <cell r="R25">
            <v>11.164074855936281</v>
          </cell>
          <cell r="S25">
            <v>10.714575732371282</v>
          </cell>
          <cell r="T25">
            <v>11.295342584331244</v>
          </cell>
          <cell r="U25">
            <v>22.575911318207233</v>
          </cell>
          <cell r="V25">
            <v>89.73336431125018</v>
          </cell>
          <cell r="W25">
            <v>3.3827557042340315</v>
          </cell>
          <cell r="X25">
            <v>1.0100352805671957</v>
          </cell>
          <cell r="Y25">
            <v>8.134568625848408</v>
          </cell>
          <cell r="Z25">
            <v>0.4390197971534052</v>
          </cell>
          <cell r="AA25">
            <v>9.474851932877504</v>
          </cell>
          <cell r="AB25">
            <v>13.459196494927372</v>
          </cell>
          <cell r="AC25">
            <v>12.428157752856198</v>
          </cell>
          <cell r="AD25">
            <v>11.052700324434305</v>
          </cell>
          <cell r="AE25">
            <v>20.91081529807729</v>
          </cell>
        </row>
        <row r="26">
          <cell r="B26">
            <v>87.00662331241467</v>
          </cell>
          <cell r="C26">
            <v>6.464358810138076</v>
          </cell>
          <cell r="D26">
            <v>9.714077687379193</v>
          </cell>
          <cell r="E26">
            <v>5.510815010654928</v>
          </cell>
          <cell r="F26">
            <v>0.7608639196731354</v>
          </cell>
          <cell r="G26">
            <v>8.70369744490577</v>
          </cell>
          <cell r="H26">
            <v>11.526830520098564</v>
          </cell>
          <cell r="I26">
            <v>13.038231029674801</v>
          </cell>
          <cell r="J26">
            <v>8.311385494155324</v>
          </cell>
          <cell r="K26">
            <v>48.122211433269335</v>
          </cell>
          <cell r="L26">
            <v>90.87605795562324</v>
          </cell>
          <cell r="M26">
            <v>8.2822139052667</v>
          </cell>
          <cell r="N26">
            <v>8.253823681540329</v>
          </cell>
          <cell r="O26">
            <v>5.396312361533776</v>
          </cell>
          <cell r="P26">
            <v>2.23880950028871</v>
          </cell>
          <cell r="Q26">
            <v>6.665675777592224</v>
          </cell>
          <cell r="R26">
            <v>6.723163313544507</v>
          </cell>
          <cell r="S26">
            <v>11.781488267501485</v>
          </cell>
          <cell r="T26">
            <v>8.421574670962604</v>
          </cell>
          <cell r="U26">
            <v>27.971216312053215</v>
          </cell>
          <cell r="V26">
            <v>94.11312511582824</v>
          </cell>
          <cell r="W26">
            <v>3.3876112992908194</v>
          </cell>
          <cell r="X26">
            <v>4.234997687065071</v>
          </cell>
          <cell r="Y26">
            <v>7.675980500235421</v>
          </cell>
          <cell r="Z26">
            <v>0.795945213375108</v>
          </cell>
          <cell r="AA26">
            <v>4.75923773167312</v>
          </cell>
          <cell r="AB26">
            <v>6.764703524059447</v>
          </cell>
          <cell r="AC26">
            <v>12.698762920408091</v>
          </cell>
          <cell r="AD26">
            <v>7.908311794435913</v>
          </cell>
          <cell r="AE26">
            <v>26.61413058614674</v>
          </cell>
        </row>
        <row r="27">
          <cell r="B27">
            <v>83.65410493755437</v>
          </cell>
          <cell r="C27">
            <v>8.526896512840121</v>
          </cell>
          <cell r="D27">
            <v>5.315416086992296</v>
          </cell>
          <cell r="E27">
            <v>9.351562487617308</v>
          </cell>
          <cell r="F27">
            <v>1.096121882110467</v>
          </cell>
          <cell r="G27">
            <v>5.707321398519368</v>
          </cell>
          <cell r="H27">
            <v>13.831215916324737</v>
          </cell>
          <cell r="I27">
            <v>7.430804917818314</v>
          </cell>
          <cell r="J27">
            <v>8.036712490470293</v>
          </cell>
          <cell r="K27">
            <v>35.963297174383655</v>
          </cell>
          <cell r="L27">
            <v>87.3490791082235</v>
          </cell>
          <cell r="M27">
            <v>8.050690340189105</v>
          </cell>
          <cell r="N27">
            <v>1.5384985513578007</v>
          </cell>
          <cell r="O27">
            <v>10.47805762649568</v>
          </cell>
          <cell r="P27">
            <v>0.31256717673504425</v>
          </cell>
          <cell r="Q27">
            <v>4.927798864060307</v>
          </cell>
          <cell r="R27">
            <v>14.85415913765016</v>
          </cell>
          <cell r="S27">
            <v>9.516710978522632</v>
          </cell>
          <cell r="T27">
            <v>9.92367691650045</v>
          </cell>
          <cell r="U27">
            <v>27.88431020046386</v>
          </cell>
          <cell r="V27">
            <v>84.39747297223717</v>
          </cell>
          <cell r="W27">
            <v>3.961391234751051</v>
          </cell>
          <cell r="X27">
            <v>0.837171954288882</v>
          </cell>
          <cell r="Y27">
            <v>8.926639709698279</v>
          </cell>
          <cell r="Z27">
            <v>0.2469181242737089</v>
          </cell>
          <cell r="AA27">
            <v>6.514813581836991</v>
          </cell>
          <cell r="AB27">
            <v>17.639745965675072</v>
          </cell>
          <cell r="AC27">
            <v>12.888165539674684</v>
          </cell>
          <cell r="AD27">
            <v>8.613816886347191</v>
          </cell>
          <cell r="AE27">
            <v>24.338109840850873</v>
          </cell>
        </row>
        <row r="46">
          <cell r="B46">
            <v>78.62160842368553</v>
          </cell>
          <cell r="C46">
            <v>1.025178541187448</v>
          </cell>
          <cell r="D46">
            <v>6.899979894309088</v>
          </cell>
          <cell r="E46">
            <v>4.475168130748556</v>
          </cell>
          <cell r="F46">
            <v>0</v>
          </cell>
          <cell r="G46">
            <v>23.244013565545373</v>
          </cell>
          <cell r="H46">
            <v>23.8682691938351</v>
          </cell>
          <cell r="I46">
            <v>22.06076668688162</v>
          </cell>
          <cell r="J46">
            <v>19.760701214503527</v>
          </cell>
          <cell r="K46">
            <v>70.05640768250161</v>
          </cell>
          <cell r="L46">
            <v>95.66873546566197</v>
          </cell>
          <cell r="M46">
            <v>1.2734543270570216</v>
          </cell>
          <cell r="N46">
            <v>0.7963921481701519</v>
          </cell>
          <cell r="O46">
            <v>21.136759224954467</v>
          </cell>
          <cell r="P46">
            <v>3.0765815897601727</v>
          </cell>
          <cell r="Q46">
            <v>2.830657964239614</v>
          </cell>
          <cell r="R46">
            <v>16.085244667253004</v>
          </cell>
          <cell r="S46">
            <v>10.964715207270913</v>
          </cell>
          <cell r="T46">
            <v>11.48404652851903</v>
          </cell>
          <cell r="U46">
            <v>34.9952484546641</v>
          </cell>
        </row>
        <row r="47">
          <cell r="B47">
            <v>77.78553650629723</v>
          </cell>
          <cell r="C47">
            <v>2.540111573224392</v>
          </cell>
          <cell r="D47">
            <v>8.30250906346881</v>
          </cell>
          <cell r="E47">
            <v>1.9140797801917606</v>
          </cell>
          <cell r="F47">
            <v>0.084514119531764</v>
          </cell>
          <cell r="G47">
            <v>8.421300162286322</v>
          </cell>
          <cell r="H47">
            <v>14.849714832873378</v>
          </cell>
          <cell r="I47">
            <v>2.5283140428372093</v>
          </cell>
          <cell r="J47">
            <v>5.516989709628959</v>
          </cell>
          <cell r="K47">
            <v>50.399396474237165</v>
          </cell>
          <cell r="L47">
            <v>88.89552535580133</v>
          </cell>
          <cell r="M47">
            <v>6.321379807881067</v>
          </cell>
          <cell r="N47">
            <v>1.6976166471377532</v>
          </cell>
          <cell r="O47">
            <v>14.018896808280628</v>
          </cell>
          <cell r="P47">
            <v>0.717132716930611</v>
          </cell>
          <cell r="Q47">
            <v>12.620729201210338</v>
          </cell>
          <cell r="R47">
            <v>19.656478222529113</v>
          </cell>
          <cell r="S47">
            <v>14.761598679559842</v>
          </cell>
          <cell r="T47">
            <v>13.799896412153128</v>
          </cell>
          <cell r="U47">
            <v>31.671867791158842</v>
          </cell>
        </row>
        <row r="48">
          <cell r="B48">
            <v>91.79524006390474</v>
          </cell>
          <cell r="C48">
            <v>6.096325954087494</v>
          </cell>
          <cell r="D48">
            <v>9.509389223752015</v>
          </cell>
          <cell r="E48">
            <v>4.021228840798862</v>
          </cell>
          <cell r="F48">
            <v>0.4924899991655606</v>
          </cell>
          <cell r="G48">
            <v>4.61885595659081</v>
          </cell>
          <cell r="H48">
            <v>49.430651246111914</v>
          </cell>
          <cell r="I48">
            <v>6.737609304564482</v>
          </cell>
          <cell r="J48">
            <v>3.938442007042043</v>
          </cell>
          <cell r="K48">
            <v>30.490879473611315</v>
          </cell>
          <cell r="L48">
            <v>88.3494660817311</v>
          </cell>
          <cell r="M48">
            <v>20.67021102819822</v>
          </cell>
          <cell r="N48">
            <v>5.178234331579467</v>
          </cell>
          <cell r="O48">
            <v>0</v>
          </cell>
          <cell r="P48">
            <v>0</v>
          </cell>
          <cell r="Q48">
            <v>5.178234331579467</v>
          </cell>
          <cell r="R48">
            <v>0</v>
          </cell>
          <cell r="S48">
            <v>0</v>
          </cell>
          <cell r="T48">
            <v>0</v>
          </cell>
          <cell r="U48">
            <v>10.356467957850784</v>
          </cell>
        </row>
        <row r="49">
          <cell r="B49">
            <v>84.0345441219959</v>
          </cell>
          <cell r="C49">
            <v>19.201751178948946</v>
          </cell>
          <cell r="D49">
            <v>12.565438697308071</v>
          </cell>
          <cell r="E49">
            <v>17.306730916152492</v>
          </cell>
          <cell r="F49">
            <v>1.9667684920562252</v>
          </cell>
          <cell r="G49">
            <v>6.609085173733336</v>
          </cell>
          <cell r="H49">
            <v>12.662821831613222</v>
          </cell>
          <cell r="I49">
            <v>6.972121655856752</v>
          </cell>
          <cell r="J49">
            <v>10.696052310828174</v>
          </cell>
          <cell r="K49">
            <v>38.182374161934646</v>
          </cell>
          <cell r="L49">
            <v>82.62556299252174</v>
          </cell>
          <cell r="M49">
            <v>5.9188246274466545</v>
          </cell>
          <cell r="N49">
            <v>2.301973367853883</v>
          </cell>
          <cell r="O49">
            <v>6.905920017745139</v>
          </cell>
          <cell r="P49">
            <v>0</v>
          </cell>
          <cell r="Q49">
            <v>5.35152063050936</v>
          </cell>
          <cell r="R49">
            <v>2.5868204309763154</v>
          </cell>
          <cell r="S49">
            <v>1.6775588738011664</v>
          </cell>
          <cell r="T49">
            <v>2.4251320927977282</v>
          </cell>
          <cell r="U49">
            <v>35.16209151487845</v>
          </cell>
        </row>
        <row r="50">
          <cell r="B50">
            <v>88.20434552016606</v>
          </cell>
          <cell r="C50">
            <v>4.099951123814364</v>
          </cell>
          <cell r="D50">
            <v>0</v>
          </cell>
          <cell r="E50">
            <v>8.09764728259221</v>
          </cell>
          <cell r="F50">
            <v>2.943569969462333</v>
          </cell>
          <cell r="G50">
            <v>1.6448386515188789</v>
          </cell>
          <cell r="H50">
            <v>14.167072360032693</v>
          </cell>
          <cell r="I50">
            <v>0</v>
          </cell>
          <cell r="J50">
            <v>2.9650222897633185</v>
          </cell>
          <cell r="K50">
            <v>25.990390805990753</v>
          </cell>
          <cell r="L50">
            <v>93.76492063115124</v>
          </cell>
          <cell r="M50">
            <v>1.0063232280214738</v>
          </cell>
          <cell r="N50">
            <v>0.9073746599202983</v>
          </cell>
          <cell r="O50">
            <v>1.5859833994097565</v>
          </cell>
          <cell r="P50">
            <v>0</v>
          </cell>
          <cell r="Q50">
            <v>0</v>
          </cell>
          <cell r="R50">
            <v>1.2662064218972742</v>
          </cell>
          <cell r="S50">
            <v>0</v>
          </cell>
          <cell r="T50">
            <v>6.136129438015938</v>
          </cell>
          <cell r="U50">
            <v>18.822180869086434</v>
          </cell>
        </row>
        <row r="51">
          <cell r="B51">
            <v>84.7126014433177</v>
          </cell>
          <cell r="C51">
            <v>8.093942977573134</v>
          </cell>
          <cell r="D51">
            <v>0</v>
          </cell>
          <cell r="E51">
            <v>10.105117909619942</v>
          </cell>
          <cell r="F51">
            <v>0</v>
          </cell>
          <cell r="G51">
            <v>0</v>
          </cell>
          <cell r="H51">
            <v>2.43610362334806</v>
          </cell>
          <cell r="I51">
            <v>0</v>
          </cell>
          <cell r="J51">
            <v>0.347796765617515</v>
          </cell>
          <cell r="K51">
            <v>31.31972997306259</v>
          </cell>
          <cell r="L51">
            <v>77.13033090799962</v>
          </cell>
          <cell r="M51">
            <v>10.874374667702414</v>
          </cell>
          <cell r="N51">
            <v>0</v>
          </cell>
          <cell r="O51">
            <v>9.914069533639937</v>
          </cell>
          <cell r="P51">
            <v>0</v>
          </cell>
          <cell r="Q51">
            <v>0</v>
          </cell>
          <cell r="R51">
            <v>17.216941805858674</v>
          </cell>
          <cell r="S51">
            <v>10.874374667702414</v>
          </cell>
          <cell r="T51">
            <v>17.216941805858674</v>
          </cell>
          <cell r="U51">
            <v>49.984444248896196</v>
          </cell>
        </row>
        <row r="52">
          <cell r="B52">
            <v>89.10429253516304</v>
          </cell>
          <cell r="C52">
            <v>0</v>
          </cell>
          <cell r="D52">
            <v>0</v>
          </cell>
          <cell r="E52">
            <v>0</v>
          </cell>
          <cell r="F52">
            <v>0</v>
          </cell>
          <cell r="G52">
            <v>4.694554876752438</v>
          </cell>
          <cell r="H52">
            <v>11.015193338206316</v>
          </cell>
          <cell r="I52">
            <v>13.903831167478224</v>
          </cell>
          <cell r="J52">
            <v>12.537702167814867</v>
          </cell>
          <cell r="K52">
            <v>23.361335544372622</v>
          </cell>
          <cell r="L52">
            <v>96.95013909646968</v>
          </cell>
          <cell r="M52">
            <v>3.3603956769530945</v>
          </cell>
          <cell r="N52">
            <v>0.3105413423926714</v>
          </cell>
          <cell r="O52">
            <v>6.364979033126991</v>
          </cell>
          <cell r="P52">
            <v>0</v>
          </cell>
          <cell r="Q52">
            <v>6.889292545410404</v>
          </cell>
          <cell r="R52">
            <v>20.16324759494743</v>
          </cell>
          <cell r="S52">
            <v>11.945308338913541</v>
          </cell>
          <cell r="T52">
            <v>5.972654169456771</v>
          </cell>
          <cell r="U52">
            <v>7.525360182593545</v>
          </cell>
        </row>
      </sheetData>
      <sheetData sheetId="11">
        <row r="4">
          <cell r="B4">
            <v>12.17849811715481</v>
          </cell>
          <cell r="C4">
            <v>7.166765089325672</v>
          </cell>
          <cell r="D4">
            <v>3.5217728288905374</v>
          </cell>
          <cell r="E4">
            <v>89.3114411243453</v>
          </cell>
          <cell r="F4">
            <v>6.470172128080664</v>
          </cell>
          <cell r="G4">
            <v>87.94347215386004</v>
          </cell>
          <cell r="H4">
            <v>5.58633132497513</v>
          </cell>
          <cell r="I4">
            <v>37.15000068455241</v>
          </cell>
          <cell r="J4">
            <v>54.98661687179276</v>
          </cell>
          <cell r="K4">
            <v>7.863358050570677</v>
          </cell>
          <cell r="L4">
            <v>62.55632925723179</v>
          </cell>
          <cell r="M4">
            <v>5.58633132497513</v>
          </cell>
          <cell r="N4">
            <v>31.85732498808132</v>
          </cell>
          <cell r="O4">
            <v>22.141144390715663</v>
          </cell>
          <cell r="P4">
            <v>13.650976413486621</v>
          </cell>
          <cell r="Q4">
            <v>7.499286721829175</v>
          </cell>
          <cell r="R4">
            <v>78.84974319823706</v>
          </cell>
          <cell r="S4">
            <v>79.03600468862874</v>
          </cell>
          <cell r="T4">
            <v>2.1552278850974527</v>
          </cell>
          <cell r="U4">
            <v>18.80877179424132</v>
          </cell>
          <cell r="V4">
            <v>7.4224347362649405</v>
          </cell>
          <cell r="W4">
            <v>2.400250331711095</v>
          </cell>
          <cell r="X4">
            <v>90.17732211733048</v>
          </cell>
          <cell r="Y4">
            <v>17.971876867538153</v>
          </cell>
          <cell r="Z4">
            <v>2.74317836717976</v>
          </cell>
          <cell r="AA4">
            <v>79.28496616832278</v>
          </cell>
          <cell r="AB4">
            <v>21.714837050571926</v>
          </cell>
          <cell r="AC4">
            <v>25.295265727513044</v>
          </cell>
          <cell r="AD4">
            <v>12.15108681616734</v>
          </cell>
          <cell r="AE4">
            <v>62.553660346165366</v>
          </cell>
          <cell r="AF4">
            <v>41.281218704614545</v>
          </cell>
          <cell r="AG4">
            <v>27.585653295130736</v>
          </cell>
          <cell r="AH4">
            <v>31.133139230022937</v>
          </cell>
          <cell r="AI4">
            <v>21.29864982698601</v>
          </cell>
          <cell r="AJ4">
            <v>33.088662185441805</v>
          </cell>
          <cell r="AK4">
            <v>45.61269590859486</v>
          </cell>
          <cell r="AL4">
            <v>20.75478838599185</v>
          </cell>
          <cell r="AM4">
            <v>7.050466860655835</v>
          </cell>
          <cell r="AN4">
            <v>72.19476610046573</v>
          </cell>
        </row>
        <row r="5">
          <cell r="B5">
            <v>22.17359477124183</v>
          </cell>
          <cell r="C5">
            <v>36.77635148678284</v>
          </cell>
          <cell r="D5">
            <v>50.92115334732473</v>
          </cell>
          <cell r="E5">
            <v>12.302503419246822</v>
          </cell>
          <cell r="F5">
            <v>52.15990933100667</v>
          </cell>
          <cell r="G5">
            <v>25.96081955809182</v>
          </cell>
          <cell r="H5">
            <v>21.879269047562904</v>
          </cell>
          <cell r="I5">
            <v>13.88950409130568</v>
          </cell>
          <cell r="J5">
            <v>69.52548842172281</v>
          </cell>
          <cell r="K5">
            <v>16.58499628599052</v>
          </cell>
          <cell r="L5">
            <v>26.242018711533465</v>
          </cell>
          <cell r="M5">
            <v>21.48410551324074</v>
          </cell>
          <cell r="N5">
            <v>52.27387017473529</v>
          </cell>
          <cell r="O5">
            <v>22.365535056179773</v>
          </cell>
          <cell r="P5">
            <v>24.41839846194868</v>
          </cell>
          <cell r="Q5">
            <v>39.333261801389966</v>
          </cell>
          <cell r="R5">
            <v>36.248338430478306</v>
          </cell>
          <cell r="S5">
            <v>26.78784552314111</v>
          </cell>
          <cell r="T5">
            <v>55.39398481866292</v>
          </cell>
          <cell r="U5">
            <v>17.818168017094173</v>
          </cell>
          <cell r="V5">
            <v>26.958145168871106</v>
          </cell>
          <cell r="W5">
            <v>27.528988363593527</v>
          </cell>
          <cell r="X5">
            <v>45.512868075145306</v>
          </cell>
          <cell r="Y5">
            <v>34.56271484429798</v>
          </cell>
          <cell r="Z5">
            <v>12.309530534931232</v>
          </cell>
          <cell r="AA5">
            <v>53.12775632885634</v>
          </cell>
          <cell r="AB5">
            <v>18.641648047157336</v>
          </cell>
          <cell r="AC5">
            <v>31.644546838391257</v>
          </cell>
          <cell r="AD5">
            <v>42.45547099359722</v>
          </cell>
          <cell r="AE5">
            <v>25.899985313438535</v>
          </cell>
          <cell r="AF5">
            <v>30.612836251972315</v>
          </cell>
          <cell r="AG5">
            <v>42.75383662893971</v>
          </cell>
          <cell r="AH5">
            <v>26.63333474536885</v>
          </cell>
          <cell r="AI5">
            <v>20.96844889467568</v>
          </cell>
          <cell r="AJ5">
            <v>40.1846339584458</v>
          </cell>
          <cell r="AK5">
            <v>38.846921412518995</v>
          </cell>
          <cell r="AL5">
            <v>42.16727345867571</v>
          </cell>
          <cell r="AM5">
            <v>29.964372932734896</v>
          </cell>
          <cell r="AN5">
            <v>27.868361063803203</v>
          </cell>
        </row>
        <row r="6">
          <cell r="B6">
            <v>13.9012215</v>
          </cell>
          <cell r="C6">
            <v>26.322268873997874</v>
          </cell>
          <cell r="D6">
            <v>60.83062772577217</v>
          </cell>
          <cell r="E6">
            <v>12.847077503225169</v>
          </cell>
          <cell r="F6">
            <v>67.74343679078848</v>
          </cell>
          <cell r="G6">
            <v>21.05823578165415</v>
          </cell>
          <cell r="H6">
            <v>11.198325629154244</v>
          </cell>
          <cell r="I6">
            <v>19.761861574538614</v>
          </cell>
          <cell r="J6">
            <v>64.86057358340777</v>
          </cell>
          <cell r="K6">
            <v>15.377537866006955</v>
          </cell>
          <cell r="L6">
            <v>24.166312651014163</v>
          </cell>
          <cell r="M6">
            <v>11.119576434344278</v>
          </cell>
          <cell r="N6">
            <v>64.71408501763676</v>
          </cell>
          <cell r="O6">
            <v>16.148240475555557</v>
          </cell>
          <cell r="P6">
            <v>27.636008421680653</v>
          </cell>
          <cell r="Q6">
            <v>34.04944796370215</v>
          </cell>
          <cell r="R6">
            <v>38.31453777978817</v>
          </cell>
          <cell r="S6">
            <v>66.89784076694181</v>
          </cell>
          <cell r="T6">
            <v>4.965273124698495</v>
          </cell>
          <cell r="U6">
            <v>28.13689596151438</v>
          </cell>
          <cell r="V6">
            <v>11.643908590823184</v>
          </cell>
          <cell r="W6">
            <v>29.845927538711</v>
          </cell>
          <cell r="X6">
            <v>58.5101637878975</v>
          </cell>
          <cell r="Y6">
            <v>35.6134921313355</v>
          </cell>
          <cell r="Z6">
            <v>8.606040831461407</v>
          </cell>
          <cell r="AA6">
            <v>55.78047248671323</v>
          </cell>
          <cell r="AB6">
            <v>13.340501153510589</v>
          </cell>
          <cell r="AC6">
            <v>35.470799170286746</v>
          </cell>
          <cell r="AD6">
            <v>31.731361605102215</v>
          </cell>
          <cell r="AE6">
            <v>32.79786399405484</v>
          </cell>
          <cell r="AF6">
            <v>38.59198285454513</v>
          </cell>
          <cell r="AG6">
            <v>38.8616436639936</v>
          </cell>
          <cell r="AH6">
            <v>22.54639188484534</v>
          </cell>
          <cell r="AI6">
            <v>9.155667789568584</v>
          </cell>
          <cell r="AJ6">
            <v>28.64452783291547</v>
          </cell>
          <cell r="AK6">
            <v>62.199826046436804</v>
          </cell>
          <cell r="AL6">
            <v>38.714614130150146</v>
          </cell>
          <cell r="AM6">
            <v>12.99963380591981</v>
          </cell>
          <cell r="AN6">
            <v>48.28576032330628</v>
          </cell>
        </row>
        <row r="7">
          <cell r="B7">
            <v>8.296363652694609</v>
          </cell>
          <cell r="C7">
            <v>83.15016564540184</v>
          </cell>
          <cell r="D7">
            <v>4.743216516192041</v>
          </cell>
          <cell r="E7">
            <v>12.106632634586255</v>
          </cell>
          <cell r="F7">
            <v>12.324335328702881</v>
          </cell>
          <cell r="G7">
            <v>7.889405525787205</v>
          </cell>
          <cell r="H7">
            <v>79.78626672404121</v>
          </cell>
          <cell r="I7">
            <v>7.386118150183293</v>
          </cell>
          <cell r="J7">
            <v>9.102941305220707</v>
          </cell>
          <cell r="K7">
            <v>83.51096219754254</v>
          </cell>
          <cell r="L7">
            <v>81.06940986980135</v>
          </cell>
          <cell r="M7">
            <v>10.158439084700214</v>
          </cell>
          <cell r="N7">
            <v>8.772169450503</v>
          </cell>
          <cell r="O7">
            <v>23.578299524689726</v>
          </cell>
          <cell r="P7">
            <v>2.009204670270746</v>
          </cell>
          <cell r="Q7">
            <v>25.884983195785026</v>
          </cell>
          <cell r="R7">
            <v>72.10580203214454</v>
          </cell>
          <cell r="S7">
            <v>23.857873981534063</v>
          </cell>
          <cell r="T7">
            <v>20.096925659163954</v>
          </cell>
          <cell r="U7">
            <v>56.04519898178383</v>
          </cell>
          <cell r="V7">
            <v>53.948028702277014</v>
          </cell>
          <cell r="W7">
            <v>1.3973634703779951</v>
          </cell>
          <cell r="X7">
            <v>44.65460811852768</v>
          </cell>
          <cell r="Y7">
            <v>7.035005612988835</v>
          </cell>
          <cell r="Z7">
            <v>61.741705543037675</v>
          </cell>
          <cell r="AA7">
            <v>31.223283893867652</v>
          </cell>
          <cell r="AB7">
            <v>11.11270719707113</v>
          </cell>
          <cell r="AC7">
            <v>18.450844454720734</v>
          </cell>
          <cell r="AD7">
            <v>36.12259997601227</v>
          </cell>
          <cell r="AE7">
            <v>45.42655813197832</v>
          </cell>
          <cell r="AF7">
            <v>34.02552657789541</v>
          </cell>
          <cell r="AG7">
            <v>23.896647522871582</v>
          </cell>
          <cell r="AH7">
            <v>42.07782450171049</v>
          </cell>
          <cell r="AI7">
            <v>17.536297652259343</v>
          </cell>
          <cell r="AJ7">
            <v>39.29640573061563</v>
          </cell>
          <cell r="AK7">
            <v>43.16729559626473</v>
          </cell>
          <cell r="AL7">
            <v>28.82657746902213</v>
          </cell>
          <cell r="AM7">
            <v>38.283789338040506</v>
          </cell>
          <cell r="AN7">
            <v>32.889638332440825</v>
          </cell>
        </row>
        <row r="8">
          <cell r="B8">
            <v>35.49458617848406</v>
          </cell>
          <cell r="C8">
            <v>36.78035807361216</v>
          </cell>
          <cell r="D8">
            <v>29.43609810365766</v>
          </cell>
          <cell r="E8">
            <v>33.78352875879161</v>
          </cell>
          <cell r="F8">
            <v>73.19481055111547</v>
          </cell>
          <cell r="G8">
            <v>18.5658510014459</v>
          </cell>
          <cell r="H8">
            <v>8.239335813882953</v>
          </cell>
          <cell r="I8">
            <v>14.503771794266672</v>
          </cell>
          <cell r="J8">
            <v>39.06198729608549</v>
          </cell>
          <cell r="K8">
            <v>46.43422805789604</v>
          </cell>
          <cell r="L8">
            <v>31.073110529394942</v>
          </cell>
          <cell r="M8">
            <v>65.74989534513027</v>
          </cell>
          <cell r="N8">
            <v>3.176987594256671</v>
          </cell>
          <cell r="O8">
            <v>21.641932478005867</v>
          </cell>
          <cell r="P8">
            <v>70.56210752532694</v>
          </cell>
          <cell r="Q8">
            <v>20.40882985122435</v>
          </cell>
          <cell r="R8">
            <v>9.029078206317859</v>
          </cell>
          <cell r="S8">
            <v>41.59051005166367</v>
          </cell>
          <cell r="T8">
            <v>30.525625860616877</v>
          </cell>
          <cell r="U8">
            <v>27.883884413200928</v>
          </cell>
          <cell r="V8">
            <v>46.7952235077852</v>
          </cell>
          <cell r="W8">
            <v>27.950562493980474</v>
          </cell>
          <cell r="X8">
            <v>25.254230529625914</v>
          </cell>
          <cell r="Y8">
            <v>47.57035071743647</v>
          </cell>
          <cell r="Z8">
            <v>27.4707645981021</v>
          </cell>
          <cell r="AA8">
            <v>24.958900267330552</v>
          </cell>
          <cell r="AB8">
            <v>25.739530535246896</v>
          </cell>
          <cell r="AC8">
            <v>51.17068770554961</v>
          </cell>
          <cell r="AD8">
            <v>28.621724116760696</v>
          </cell>
          <cell r="AE8">
            <v>20.20759007835236</v>
          </cell>
          <cell r="AF8">
            <v>38.36329861361535</v>
          </cell>
          <cell r="AG8">
            <v>18.710074761509695</v>
          </cell>
          <cell r="AH8">
            <v>42.92662624373946</v>
          </cell>
          <cell r="AI8">
            <v>19.153735122180695</v>
          </cell>
          <cell r="AJ8">
            <v>35.324972404582574</v>
          </cell>
          <cell r="AK8">
            <v>45.52128507619877</v>
          </cell>
          <cell r="AL8">
            <v>39.13927402428525</v>
          </cell>
          <cell r="AM8">
            <v>23.868498153234494</v>
          </cell>
          <cell r="AN8">
            <v>36.992229833471605</v>
          </cell>
        </row>
        <row r="9">
          <cell r="B9">
            <v>12.761684090909093</v>
          </cell>
          <cell r="C9">
            <v>20.019700954323962</v>
          </cell>
          <cell r="D9">
            <v>21.351730647871204</v>
          </cell>
          <cell r="E9">
            <v>58.62857908319992</v>
          </cell>
          <cell r="F9">
            <v>18.347666846413357</v>
          </cell>
          <cell r="G9">
            <v>24.66696934397389</v>
          </cell>
          <cell r="H9">
            <v>56.98537384740813</v>
          </cell>
          <cell r="I9">
            <v>8.178285363545715</v>
          </cell>
          <cell r="J9">
            <v>15.936540798595015</v>
          </cell>
          <cell r="K9">
            <v>75.8851867898533</v>
          </cell>
          <cell r="L9">
            <v>61.190733152641144</v>
          </cell>
          <cell r="M9">
            <v>27.89625990287202</v>
          </cell>
          <cell r="N9">
            <v>10.913015687082801</v>
          </cell>
          <cell r="O9">
            <v>21.494739393939394</v>
          </cell>
          <cell r="P9">
            <v>24.097980917595045</v>
          </cell>
          <cell r="Q9">
            <v>39.195896275677875</v>
          </cell>
          <cell r="R9">
            <v>36.70614187520273</v>
          </cell>
          <cell r="S9">
            <v>10.283149393856178</v>
          </cell>
          <cell r="T9">
            <v>44.50355216343135</v>
          </cell>
          <cell r="U9">
            <v>45.213311872035284</v>
          </cell>
          <cell r="V9">
            <v>10.641314766862422</v>
          </cell>
          <cell r="W9">
            <v>56.3123713706325</v>
          </cell>
          <cell r="X9">
            <v>33.046337610896266</v>
          </cell>
          <cell r="Y9">
            <v>42.22473640913582</v>
          </cell>
          <cell r="Z9">
            <v>34.12785736747648</v>
          </cell>
          <cell r="AA9">
            <v>23.64742427449043</v>
          </cell>
          <cell r="AB9">
            <v>21.69597695717824</v>
          </cell>
          <cell r="AC9">
            <v>22.092983060434765</v>
          </cell>
          <cell r="AD9">
            <v>51.52737749348981</v>
          </cell>
          <cell r="AE9">
            <v>26.379622745921548</v>
          </cell>
          <cell r="AF9">
            <v>48.4480287681411</v>
          </cell>
          <cell r="AG9">
            <v>29.66445845620794</v>
          </cell>
          <cell r="AH9">
            <v>21.88751829670478</v>
          </cell>
          <cell r="AI9">
            <v>14.260579549799168</v>
          </cell>
          <cell r="AJ9">
            <v>53.20525227731536</v>
          </cell>
          <cell r="AK9">
            <v>32.534173143384756</v>
          </cell>
          <cell r="AL9">
            <v>21.50400169054337</v>
          </cell>
          <cell r="AM9">
            <v>22.22271386712376</v>
          </cell>
          <cell r="AN9">
            <v>56.27328774307525</v>
          </cell>
        </row>
        <row r="10">
          <cell r="B10">
            <v>30.97000930930931</v>
          </cell>
          <cell r="C10">
            <v>40.90338487013073</v>
          </cell>
          <cell r="D10">
            <v>29.33052252207456</v>
          </cell>
          <cell r="E10">
            <v>29.76609134725137</v>
          </cell>
          <cell r="F10">
            <v>18.99990702038379</v>
          </cell>
          <cell r="G10">
            <v>29.207023503150598</v>
          </cell>
          <cell r="H10">
            <v>51.79307403381461</v>
          </cell>
          <cell r="I10">
            <v>14.695353097146748</v>
          </cell>
          <cell r="J10">
            <v>34.81210122771976</v>
          </cell>
          <cell r="K10">
            <v>50.492553626253034</v>
          </cell>
          <cell r="L10">
            <v>35.18154990029054</v>
          </cell>
          <cell r="M10">
            <v>20.543440500429497</v>
          </cell>
          <cell r="N10">
            <v>44.27501900487259</v>
          </cell>
          <cell r="O10">
            <v>11.089305258112097</v>
          </cell>
          <cell r="P10">
            <v>6.979244365405286</v>
          </cell>
          <cell r="Q10">
            <v>87.2182183759975</v>
          </cell>
          <cell r="R10">
            <v>5.80249044105281</v>
          </cell>
          <cell r="S10">
            <v>14.669694712828141</v>
          </cell>
          <cell r="T10">
            <v>4.959705080540099</v>
          </cell>
          <cell r="U10">
            <v>80.37057759588588</v>
          </cell>
          <cell r="V10">
            <v>80.7690066696267</v>
          </cell>
          <cell r="W10">
            <v>10.975392377457238</v>
          </cell>
          <cell r="X10">
            <v>8.255550677257574</v>
          </cell>
          <cell r="Y10">
            <v>14.148177327192546</v>
          </cell>
          <cell r="Z10">
            <v>78.61339239146658</v>
          </cell>
          <cell r="AA10">
            <v>7.2383782101231535</v>
          </cell>
          <cell r="AB10">
            <v>12.697350625645262</v>
          </cell>
          <cell r="AC10">
            <v>25.360015768086726</v>
          </cell>
          <cell r="AD10">
            <v>25.757633651569073</v>
          </cell>
          <cell r="AE10">
            <v>48.88234480735464</v>
          </cell>
          <cell r="AF10">
            <v>33.44179496010622</v>
          </cell>
          <cell r="AG10">
            <v>30.222574629789058</v>
          </cell>
          <cell r="AH10">
            <v>36.33563135329737</v>
          </cell>
          <cell r="AI10">
            <v>14.743558881550358</v>
          </cell>
          <cell r="AJ10">
            <v>43.73532801616342</v>
          </cell>
          <cell r="AK10">
            <v>41.521104930660165</v>
          </cell>
          <cell r="AL10">
            <v>24.062078836222437</v>
          </cell>
          <cell r="AM10">
            <v>20.457529333225036</v>
          </cell>
          <cell r="AN10">
            <v>55.48038709832728</v>
          </cell>
        </row>
        <row r="11">
          <cell r="B11">
            <v>15.713902269503546</v>
          </cell>
          <cell r="C11">
            <v>21.41619530453094</v>
          </cell>
          <cell r="D11">
            <v>60.14600153808782</v>
          </cell>
          <cell r="E11">
            <v>18.437795484724635</v>
          </cell>
          <cell r="F11">
            <v>18.111868253878743</v>
          </cell>
          <cell r="G11">
            <v>66.27245805767096</v>
          </cell>
          <cell r="H11">
            <v>15.615671883119333</v>
          </cell>
          <cell r="I11">
            <v>12.145912878284197</v>
          </cell>
          <cell r="J11">
            <v>66.81731642047534</v>
          </cell>
          <cell r="K11">
            <v>21.036767541911278</v>
          </cell>
          <cell r="L11">
            <v>18.719676702053167</v>
          </cell>
          <cell r="M11">
            <v>66.53544152180518</v>
          </cell>
          <cell r="N11">
            <v>14.744884935470836</v>
          </cell>
          <cell r="O11">
            <v>15.042893884484712</v>
          </cell>
          <cell r="P11">
            <v>22.476671598354912</v>
          </cell>
          <cell r="Q11">
            <v>60.51866006752318</v>
          </cell>
          <cell r="R11">
            <v>17.00468075613117</v>
          </cell>
          <cell r="S11">
            <v>7.188786301411714</v>
          </cell>
          <cell r="T11">
            <v>46.377510748745784</v>
          </cell>
          <cell r="U11">
            <v>46.43371386615367</v>
          </cell>
          <cell r="V11">
            <v>31.18178456437064</v>
          </cell>
          <cell r="W11">
            <v>32.06569838083174</v>
          </cell>
          <cell r="X11">
            <v>36.75252925095216</v>
          </cell>
          <cell r="Y11">
            <v>6.730328259574943</v>
          </cell>
          <cell r="Z11">
            <v>33.25169551204023</v>
          </cell>
          <cell r="AA11">
            <v>60.01798759640542</v>
          </cell>
          <cell r="AB11">
            <v>8.142716341295754</v>
          </cell>
          <cell r="AC11">
            <v>26.39708021328267</v>
          </cell>
          <cell r="AD11">
            <v>50.875561207779505</v>
          </cell>
          <cell r="AE11">
            <v>22.72736005627756</v>
          </cell>
          <cell r="AF11">
            <v>29.583695168216007</v>
          </cell>
          <cell r="AG11">
            <v>46.45362558552961</v>
          </cell>
          <cell r="AH11">
            <v>23.962679288464116</v>
          </cell>
          <cell r="AI11">
            <v>22.96651018634322</v>
          </cell>
          <cell r="AJ11">
            <v>28.670691386523245</v>
          </cell>
          <cell r="AK11">
            <v>48.362799081384</v>
          </cell>
          <cell r="AL11">
            <v>13.287571288878198</v>
          </cell>
          <cell r="AM11">
            <v>32.27995793656702</v>
          </cell>
          <cell r="AN11">
            <v>54.43247478447692</v>
          </cell>
        </row>
        <row r="12">
          <cell r="B12">
            <v>21.46488958250497</v>
          </cell>
          <cell r="C12">
            <v>48.69648649939266</v>
          </cell>
          <cell r="D12">
            <v>30.829354667463033</v>
          </cell>
          <cell r="E12">
            <v>20.474158740524615</v>
          </cell>
          <cell r="F12">
            <v>32.74442463554052</v>
          </cell>
          <cell r="G12">
            <v>31.38387972289069</v>
          </cell>
          <cell r="H12">
            <v>35.871696104667286</v>
          </cell>
          <cell r="I12">
            <v>1.9968107407609819</v>
          </cell>
          <cell r="J12">
            <v>60.486835931892244</v>
          </cell>
          <cell r="K12">
            <v>37.51634684396799</v>
          </cell>
          <cell r="L12">
            <v>16.95431007177354</v>
          </cell>
          <cell r="M12">
            <v>33.390244000164095</v>
          </cell>
          <cell r="N12">
            <v>49.655455375271465</v>
          </cell>
          <cell r="O12">
            <v>24.513201306122447</v>
          </cell>
          <cell r="P12">
            <v>20.81013367237997</v>
          </cell>
          <cell r="Q12">
            <v>34.99452969474682</v>
          </cell>
          <cell r="R12">
            <v>44.19533336932561</v>
          </cell>
          <cell r="S12">
            <v>39.44620041067685</v>
          </cell>
          <cell r="T12">
            <v>12.68545009496857</v>
          </cell>
          <cell r="U12">
            <v>47.86834859521393</v>
          </cell>
          <cell r="V12">
            <v>34.24517353608143</v>
          </cell>
          <cell r="W12">
            <v>13.517852151674939</v>
          </cell>
          <cell r="X12">
            <v>52.236976776555125</v>
          </cell>
          <cell r="Y12">
            <v>27.00073658936015</v>
          </cell>
          <cell r="Z12">
            <v>32.20088397117108</v>
          </cell>
          <cell r="AA12">
            <v>40.798381104544106</v>
          </cell>
          <cell r="AB12">
            <v>22.04678669867691</v>
          </cell>
          <cell r="AC12">
            <v>39.83375073816397</v>
          </cell>
          <cell r="AD12">
            <v>39.18256646826678</v>
          </cell>
          <cell r="AE12">
            <v>20.983682900043625</v>
          </cell>
          <cell r="AF12">
            <v>31.70583375716515</v>
          </cell>
          <cell r="AG12">
            <v>16.693881234666367</v>
          </cell>
          <cell r="AH12">
            <v>51.60029134823356</v>
          </cell>
          <cell r="AI12">
            <v>30.54686786790321</v>
          </cell>
          <cell r="AJ12">
            <v>23.218571964194087</v>
          </cell>
          <cell r="AK12">
            <v>46.23456028405658</v>
          </cell>
          <cell r="AL12">
            <v>35.621633193199166</v>
          </cell>
          <cell r="AM12">
            <v>28.66759127265387</v>
          </cell>
          <cell r="AN12">
            <v>35.71077942530141</v>
          </cell>
        </row>
        <row r="13">
          <cell r="B13">
            <v>28.47439956477733</v>
          </cell>
          <cell r="C13">
            <v>63.801962771462094</v>
          </cell>
          <cell r="D13">
            <v>13.56672954082761</v>
          </cell>
          <cell r="E13">
            <v>22.631301253917695</v>
          </cell>
          <cell r="F13">
            <v>48.09077118177349</v>
          </cell>
          <cell r="G13">
            <v>27.66500651227596</v>
          </cell>
          <cell r="H13">
            <v>24.244211713297567</v>
          </cell>
          <cell r="I13">
            <v>16.371739689518684</v>
          </cell>
          <cell r="J13">
            <v>35.92095869984429</v>
          </cell>
          <cell r="K13">
            <v>47.70729478584047</v>
          </cell>
          <cell r="L13">
            <v>27.866769714317112</v>
          </cell>
          <cell r="M13">
            <v>57.44636245678964</v>
          </cell>
          <cell r="N13">
            <v>14.686861643921365</v>
          </cell>
          <cell r="O13">
            <v>32.78758391152503</v>
          </cell>
          <cell r="P13">
            <v>37.19119603502428</v>
          </cell>
          <cell r="Q13">
            <v>33.29526110706282</v>
          </cell>
          <cell r="R13">
            <v>29.513548339984673</v>
          </cell>
          <cell r="S13">
            <v>76.48117485774553</v>
          </cell>
          <cell r="T13">
            <v>0.025487543490590854</v>
          </cell>
          <cell r="U13">
            <v>23.493344181510707</v>
          </cell>
          <cell r="V13">
            <v>49.1058854628515</v>
          </cell>
          <cell r="W13">
            <v>14.648685048499743</v>
          </cell>
          <cell r="X13">
            <v>36.24543235040385</v>
          </cell>
          <cell r="Y13">
            <v>27.897116871156904</v>
          </cell>
          <cell r="Z13">
            <v>34.79327726920315</v>
          </cell>
          <cell r="AA13">
            <v>37.30961538935539</v>
          </cell>
          <cell r="AB13">
            <v>19.165429455843668</v>
          </cell>
          <cell r="AC13">
            <v>21.511327742373357</v>
          </cell>
          <cell r="AD13">
            <v>40.97634930199003</v>
          </cell>
          <cell r="AE13">
            <v>37.51233013614031</v>
          </cell>
          <cell r="AF13">
            <v>57.49916691519638</v>
          </cell>
          <cell r="AG13">
            <v>26.297472210408625</v>
          </cell>
          <cell r="AH13">
            <v>16.20336707056968</v>
          </cell>
          <cell r="AI13">
            <v>40.290422043089606</v>
          </cell>
          <cell r="AJ13">
            <v>18.19628913387814</v>
          </cell>
          <cell r="AK13">
            <v>41.513297332968364</v>
          </cell>
          <cell r="AL13">
            <v>25.645252839821858</v>
          </cell>
          <cell r="AM13">
            <v>43.79029970713046</v>
          </cell>
          <cell r="AN13">
            <v>30.564449288370316</v>
          </cell>
        </row>
        <row r="14">
          <cell r="B14">
            <v>33.043509698275855</v>
          </cell>
          <cell r="C14">
            <v>43.41743802588913</v>
          </cell>
          <cell r="D14">
            <v>3.207537658436694</v>
          </cell>
          <cell r="E14">
            <v>53.37501975011592</v>
          </cell>
          <cell r="F14">
            <v>53.52710710542073</v>
          </cell>
          <cell r="G14">
            <v>4.163642131063026</v>
          </cell>
          <cell r="H14">
            <v>42.30924476306824</v>
          </cell>
          <cell r="I14">
            <v>50.35557657016805</v>
          </cell>
          <cell r="J14">
            <v>4.307235721762749</v>
          </cell>
          <cell r="K14">
            <v>45.33718014228694</v>
          </cell>
          <cell r="L14">
            <v>42.74391043392143</v>
          </cell>
          <cell r="M14">
            <v>13.68224660165116</v>
          </cell>
          <cell r="N14">
            <v>43.57383631175681</v>
          </cell>
          <cell r="O14">
            <v>6.026980645161291</v>
          </cell>
          <cell r="P14">
            <v>77.73745988069632</v>
          </cell>
          <cell r="Q14">
            <v>20.849612400945745</v>
          </cell>
          <cell r="R14">
            <v>1.412926679856592</v>
          </cell>
          <cell r="S14">
            <v>20.980437926107083</v>
          </cell>
          <cell r="T14">
            <v>1.1599624535434416</v>
          </cell>
          <cell r="U14">
            <v>77.85959842207872</v>
          </cell>
          <cell r="V14">
            <v>76.3097601998166</v>
          </cell>
          <cell r="W14">
            <v>19.728070662314934</v>
          </cell>
          <cell r="X14">
            <v>3.96216857867544</v>
          </cell>
          <cell r="Y14">
            <v>76.56137581231974</v>
          </cell>
          <cell r="Z14">
            <v>20.49265416879839</v>
          </cell>
          <cell r="AA14">
            <v>2.9459696993429993</v>
          </cell>
          <cell r="AB14">
            <v>9.644514296893938</v>
          </cell>
          <cell r="AC14">
            <v>70.84868813462451</v>
          </cell>
          <cell r="AD14">
            <v>5.3431490147691925</v>
          </cell>
          <cell r="AE14">
            <v>23.80818085674123</v>
          </cell>
          <cell r="AF14">
            <v>15.489071622539052</v>
          </cell>
          <cell r="AG14">
            <v>16.099220047397147</v>
          </cell>
          <cell r="AH14">
            <v>68.41172583416896</v>
          </cell>
          <cell r="AI14">
            <v>58.39634489330254</v>
          </cell>
          <cell r="AJ14">
            <v>25.385881428555905</v>
          </cell>
          <cell r="AK14">
            <v>16.21779017818716</v>
          </cell>
          <cell r="AL14">
            <v>65.2117790188027</v>
          </cell>
          <cell r="AM14">
            <v>19.867543263506082</v>
          </cell>
          <cell r="AN14">
            <v>14.920693682238378</v>
          </cell>
        </row>
        <row r="15">
          <cell r="B15">
            <v>24.201715837970426</v>
          </cell>
          <cell r="C15">
            <v>32.961334128548266</v>
          </cell>
          <cell r="D15">
            <v>14.709288142421492</v>
          </cell>
          <cell r="E15">
            <v>52.32937741179137</v>
          </cell>
          <cell r="F15">
            <v>28.291509677396213</v>
          </cell>
          <cell r="G15">
            <v>45.17885038464547</v>
          </cell>
          <cell r="H15">
            <v>26.529639832212016</v>
          </cell>
          <cell r="I15">
            <v>13.828985794146794</v>
          </cell>
          <cell r="J15">
            <v>32.55818654279924</v>
          </cell>
          <cell r="K15">
            <v>53.612812435587955</v>
          </cell>
          <cell r="L15">
            <v>38.78054960404263</v>
          </cell>
          <cell r="M15">
            <v>8.604043857902287</v>
          </cell>
          <cell r="N15">
            <v>52.615411085145624</v>
          </cell>
          <cell r="O15">
            <v>18.326347973273943</v>
          </cell>
          <cell r="P15">
            <v>36.1619407015754</v>
          </cell>
          <cell r="Q15">
            <v>56.23546734392265</v>
          </cell>
          <cell r="R15">
            <v>7.602596329523849</v>
          </cell>
          <cell r="S15">
            <v>26.213045016408664</v>
          </cell>
          <cell r="T15">
            <v>49.28532726641593</v>
          </cell>
          <cell r="U15">
            <v>24.501618505323737</v>
          </cell>
          <cell r="V15">
            <v>76.6570450617922</v>
          </cell>
          <cell r="W15">
            <v>2.8038166145209424</v>
          </cell>
          <cell r="X15">
            <v>20.53915249389665</v>
          </cell>
          <cell r="Y15">
            <v>35.29682566980515</v>
          </cell>
          <cell r="Z15">
            <v>50.41004012886753</v>
          </cell>
          <cell r="AA15">
            <v>14.293120784593484</v>
          </cell>
          <cell r="AB15">
            <v>20.63105451761745</v>
          </cell>
          <cell r="AC15">
            <v>45.214609013421565</v>
          </cell>
          <cell r="AD15">
            <v>42.06531994984347</v>
          </cell>
          <cell r="AE15">
            <v>12.720071036734955</v>
          </cell>
          <cell r="AF15">
            <v>5.195530371577843</v>
          </cell>
          <cell r="AG15">
            <v>75.30403310647267</v>
          </cell>
          <cell r="AH15">
            <v>19.50043178467832</v>
          </cell>
          <cell r="AI15">
            <v>31.67425772247836</v>
          </cell>
          <cell r="AJ15">
            <v>15.586591887335691</v>
          </cell>
          <cell r="AK15">
            <v>52.73914802155036</v>
          </cell>
          <cell r="AL15">
            <v>10.391061688576752</v>
          </cell>
          <cell r="AM15">
            <v>62.583966166562355</v>
          </cell>
          <cell r="AN15">
            <v>27.024971819554715</v>
          </cell>
        </row>
        <row r="16">
          <cell r="B16">
            <v>10.690928411633111</v>
          </cell>
          <cell r="C16">
            <v>13.4519143223938</v>
          </cell>
          <cell r="D16">
            <v>32.78750116398418</v>
          </cell>
          <cell r="E16">
            <v>53.760582316438374</v>
          </cell>
          <cell r="F16">
            <v>38.6580621468158</v>
          </cell>
          <cell r="G16">
            <v>11.310439447188598</v>
          </cell>
          <cell r="H16">
            <v>50.03149359311716</v>
          </cell>
          <cell r="I16">
            <v>17.90725269390407</v>
          </cell>
          <cell r="J16">
            <v>19.893814928084083</v>
          </cell>
          <cell r="K16">
            <v>62.19893133173392</v>
          </cell>
          <cell r="L16">
            <v>13.966398366132399</v>
          </cell>
          <cell r="M16">
            <v>19.868272459140226</v>
          </cell>
          <cell r="N16">
            <v>66.16532258317648</v>
          </cell>
          <cell r="O16">
            <v>12.817529841269842</v>
          </cell>
          <cell r="P16">
            <v>2.5593619415138993</v>
          </cell>
          <cell r="Q16">
            <v>25.52234219597807</v>
          </cell>
          <cell r="R16">
            <v>71.9182828732424</v>
          </cell>
          <cell r="S16">
            <v>2.490358146554092</v>
          </cell>
          <cell r="T16">
            <v>60.038296125265454</v>
          </cell>
          <cell r="U16">
            <v>37.47130687046208</v>
          </cell>
          <cell r="V16">
            <v>2.973109680084817</v>
          </cell>
          <cell r="W16">
            <v>0.05124812931527243</v>
          </cell>
          <cell r="X16">
            <v>96.97562865094167</v>
          </cell>
          <cell r="Y16">
            <v>26.05634293208966</v>
          </cell>
          <cell r="Z16">
            <v>37.325430840249915</v>
          </cell>
          <cell r="AA16">
            <v>36.618186214117564</v>
          </cell>
          <cell r="AB16">
            <v>7.597307462818251</v>
          </cell>
          <cell r="AC16">
            <v>24.078420379685344</v>
          </cell>
          <cell r="AD16">
            <v>19.123103780956043</v>
          </cell>
          <cell r="AE16">
            <v>56.79847597207913</v>
          </cell>
          <cell r="AF16">
            <v>38.18702968666688</v>
          </cell>
          <cell r="AG16">
            <v>30.682199324434258</v>
          </cell>
          <cell r="AH16">
            <v>31.130768707764854</v>
          </cell>
          <cell r="AI16">
            <v>13.073675728947872</v>
          </cell>
          <cell r="AJ16">
            <v>8.866925573408004</v>
          </cell>
          <cell r="AK16">
            <v>78.05938542559171</v>
          </cell>
          <cell r="AL16">
            <v>3.6245960134688704</v>
          </cell>
          <cell r="AM16">
            <v>20.32225017410656</v>
          </cell>
          <cell r="AN16">
            <v>76.05314425654683</v>
          </cell>
        </row>
        <row r="17">
          <cell r="B17">
            <v>44.030280116279066</v>
          </cell>
          <cell r="C17">
            <v>35.22036574993505</v>
          </cell>
          <cell r="D17">
            <v>26.90233084283179</v>
          </cell>
          <cell r="E17">
            <v>37.877304463588644</v>
          </cell>
          <cell r="F17">
            <v>18.346947119047773</v>
          </cell>
          <cell r="G17">
            <v>36.590452343804444</v>
          </cell>
          <cell r="H17">
            <v>45.06258852110413</v>
          </cell>
          <cell r="I17">
            <v>36.607359973564066</v>
          </cell>
          <cell r="J17">
            <v>9.482526201993302</v>
          </cell>
          <cell r="K17">
            <v>53.910099299554716</v>
          </cell>
          <cell r="L17">
            <v>56.114745679683665</v>
          </cell>
          <cell r="M17">
            <v>9.46192264848053</v>
          </cell>
          <cell r="N17">
            <v>34.42332229668087</v>
          </cell>
          <cell r="O17">
            <v>32.33017474226804</v>
          </cell>
          <cell r="P17">
            <v>76.81573559181307</v>
          </cell>
          <cell r="Q17">
            <v>13.641424063654812</v>
          </cell>
          <cell r="R17">
            <v>9.54284018509471</v>
          </cell>
          <cell r="S17">
            <v>55.34025783802655</v>
          </cell>
          <cell r="T17">
            <v>7.3756810348839625</v>
          </cell>
          <cell r="U17">
            <v>37.284058576091</v>
          </cell>
          <cell r="V17">
            <v>45.30790543748356</v>
          </cell>
          <cell r="W17">
            <v>10.959818760486097</v>
          </cell>
          <cell r="X17">
            <v>43.73226830847228</v>
          </cell>
          <cell r="Y17">
            <v>49.115244369950325</v>
          </cell>
          <cell r="Z17">
            <v>11.692677098964344</v>
          </cell>
          <cell r="AA17">
            <v>39.19208187927084</v>
          </cell>
          <cell r="AB17">
            <v>19.489665238379022</v>
          </cell>
          <cell r="AC17">
            <v>67.65968680726434</v>
          </cell>
          <cell r="AD17">
            <v>13.027955725394753</v>
          </cell>
          <cell r="AE17">
            <v>19.31235364513855</v>
          </cell>
          <cell r="AF17">
            <v>43.88578593106733</v>
          </cell>
          <cell r="AG17">
            <v>26.95486993296545</v>
          </cell>
          <cell r="AH17">
            <v>29.159341689757696</v>
          </cell>
          <cell r="AI17">
            <v>31.36144744213045</v>
          </cell>
          <cell r="AJ17">
            <v>29.16127361429893</v>
          </cell>
          <cell r="AK17">
            <v>39.47727983032157</v>
          </cell>
          <cell r="AL17">
            <v>58.114972560835774</v>
          </cell>
          <cell r="AM17">
            <v>18.198146583067263</v>
          </cell>
          <cell r="AN17">
            <v>23.68687513808222</v>
          </cell>
        </row>
        <row r="18">
          <cell r="B18">
            <v>19.16890778181818</v>
          </cell>
          <cell r="C18">
            <v>27.856320467475815</v>
          </cell>
          <cell r="D18">
            <v>33.57539464229805</v>
          </cell>
          <cell r="E18">
            <v>38.56829134006486</v>
          </cell>
          <cell r="F18">
            <v>40.42243501353073</v>
          </cell>
          <cell r="G18">
            <v>30.296262395859667</v>
          </cell>
          <cell r="H18">
            <v>29.28131008380458</v>
          </cell>
          <cell r="I18">
            <v>26.93157246969356</v>
          </cell>
          <cell r="J18">
            <v>23.854928736452845</v>
          </cell>
          <cell r="K18">
            <v>49.21349955265816</v>
          </cell>
          <cell r="L18">
            <v>41.33097456660897</v>
          </cell>
          <cell r="M18">
            <v>22.426283863730507</v>
          </cell>
          <cell r="N18">
            <v>36.24275380538398</v>
          </cell>
          <cell r="O18">
            <v>27.72898352339756</v>
          </cell>
          <cell r="P18">
            <v>46.311810595928314</v>
          </cell>
          <cell r="Q18">
            <v>31.376390615592864</v>
          </cell>
          <cell r="R18">
            <v>22.31180067460755</v>
          </cell>
          <cell r="S18">
            <v>29.711455715276454</v>
          </cell>
          <cell r="T18">
            <v>34.81951329962621</v>
          </cell>
          <cell r="U18">
            <v>35.469042940033596</v>
          </cell>
          <cell r="V18">
            <v>38.569861834589396</v>
          </cell>
          <cell r="W18">
            <v>40.43052954563154</v>
          </cell>
          <cell r="X18">
            <v>20.999622148852826</v>
          </cell>
          <cell r="Y18">
            <v>39.022680685250876</v>
          </cell>
          <cell r="Z18">
            <v>51.65112764383149</v>
          </cell>
          <cell r="AA18">
            <v>9.326201810632247</v>
          </cell>
          <cell r="AB18">
            <v>22.58630913764045</v>
          </cell>
          <cell r="AC18">
            <v>30.98354914815801</v>
          </cell>
          <cell r="AD18">
            <v>29.785098170412695</v>
          </cell>
          <cell r="AE18">
            <v>39.231347613479</v>
          </cell>
          <cell r="AF18">
            <v>14.521284462419432</v>
          </cell>
          <cell r="AG18">
            <v>43.32620569382802</v>
          </cell>
          <cell r="AH18">
            <v>42.1525064547551</v>
          </cell>
          <cell r="AI18">
            <v>31.018407536337435</v>
          </cell>
          <cell r="AJ18">
            <v>34.78143485508447</v>
          </cell>
          <cell r="AK18">
            <v>34.20015910719898</v>
          </cell>
          <cell r="AL18">
            <v>43.170733073350746</v>
          </cell>
          <cell r="AM18">
            <v>28.51960610129743</v>
          </cell>
          <cell r="AN18">
            <v>28.309654986326887</v>
          </cell>
        </row>
        <row r="19">
          <cell r="B19">
            <v>19.358667170795556</v>
          </cell>
          <cell r="C19">
            <v>35.96665345805576</v>
          </cell>
          <cell r="D19">
            <v>31.013540912066823</v>
          </cell>
          <cell r="E19">
            <v>33.01980011104211</v>
          </cell>
          <cell r="F19">
            <v>38.0326307024726</v>
          </cell>
          <cell r="G19">
            <v>30.43281353953875</v>
          </cell>
          <cell r="H19">
            <v>31.534555406298175</v>
          </cell>
          <cell r="I19">
            <v>15.476163739339983</v>
          </cell>
          <cell r="J19">
            <v>41.352277993339726</v>
          </cell>
          <cell r="K19">
            <v>43.17155472336231</v>
          </cell>
          <cell r="L19">
            <v>39.25927750127442</v>
          </cell>
          <cell r="M19">
            <v>32.945355973369765</v>
          </cell>
          <cell r="N19">
            <v>27.795366173665336</v>
          </cell>
          <cell r="O19">
            <v>20.186817729623247</v>
          </cell>
          <cell r="P19">
            <v>20.37777812458887</v>
          </cell>
          <cell r="Q19">
            <v>31.962320348444596</v>
          </cell>
          <cell r="R19">
            <v>47.659902655308855</v>
          </cell>
          <cell r="S19">
            <v>34.24974344666947</v>
          </cell>
          <cell r="T19">
            <v>25.55933094901221</v>
          </cell>
          <cell r="U19">
            <v>40.19093083433749</v>
          </cell>
          <cell r="V19">
            <v>30.883571062782885</v>
          </cell>
          <cell r="W19">
            <v>22.66336111604098</v>
          </cell>
          <cell r="X19">
            <v>46.453073700754544</v>
          </cell>
          <cell r="Y19">
            <v>25.58182726204081</v>
          </cell>
          <cell r="Z19">
            <v>33.85541431188534</v>
          </cell>
          <cell r="AA19">
            <v>40.5627640891325</v>
          </cell>
          <cell r="AB19">
            <v>16.68584702366344</v>
          </cell>
          <cell r="AC19">
            <v>27.878006971935605</v>
          </cell>
          <cell r="AD19">
            <v>33.82733161757662</v>
          </cell>
          <cell r="AE19">
            <v>38.29466256414707</v>
          </cell>
          <cell r="AF19">
            <v>39.12937699443621</v>
          </cell>
          <cell r="AG19">
            <v>29.512471841234017</v>
          </cell>
          <cell r="AH19">
            <v>31.35815662687988</v>
          </cell>
          <cell r="AI19">
            <v>17.503743030079473</v>
          </cell>
          <cell r="AJ19">
            <v>40.119883715786656</v>
          </cell>
          <cell r="AK19">
            <v>42.37637635248234</v>
          </cell>
          <cell r="AL19">
            <v>28.01325769684646</v>
          </cell>
          <cell r="AM19">
            <v>22.32458373081489</v>
          </cell>
          <cell r="AN19">
            <v>49.662165997946396</v>
          </cell>
        </row>
        <row r="20">
          <cell r="B20">
            <v>22.44821829024818</v>
          </cell>
          <cell r="C20">
            <v>43.64497926694588</v>
          </cell>
          <cell r="D20">
            <v>20.893253170383765</v>
          </cell>
          <cell r="E20">
            <v>35.46176559195715</v>
          </cell>
          <cell r="F20">
            <v>39.64049901509773</v>
          </cell>
          <cell r="G20">
            <v>27.242595466571</v>
          </cell>
          <cell r="H20">
            <v>33.116900764732165</v>
          </cell>
          <cell r="I20">
            <v>20.677801451614243</v>
          </cell>
          <cell r="J20">
            <v>30.0740618070635</v>
          </cell>
          <cell r="K20">
            <v>49.24812986174167</v>
          </cell>
          <cell r="L20">
            <v>31.71815023329771</v>
          </cell>
          <cell r="M20">
            <v>31.780737122101883</v>
          </cell>
          <cell r="N20">
            <v>36.501111629384525</v>
          </cell>
          <cell r="O20">
            <v>21.904540716232</v>
          </cell>
          <cell r="P20">
            <v>36.02584952473453</v>
          </cell>
          <cell r="Q20">
            <v>34.177937629607136</v>
          </cell>
          <cell r="R20">
            <v>29.796214329502234</v>
          </cell>
          <cell r="S20">
            <v>46.88057361576734</v>
          </cell>
          <cell r="T20">
            <v>21.058058880304305</v>
          </cell>
          <cell r="U20">
            <v>32.06136726994897</v>
          </cell>
          <cell r="V20">
            <v>44.91408223573028</v>
          </cell>
          <cell r="W20">
            <v>17.038014282685392</v>
          </cell>
          <cell r="X20">
            <v>38.04790782945431</v>
          </cell>
          <cell r="Y20">
            <v>33.04293452369673</v>
          </cell>
          <cell r="Z20">
            <v>39.29961823278759</v>
          </cell>
          <cell r="AA20">
            <v>27.65744759300386</v>
          </cell>
          <cell r="AB20">
            <v>15.488443221780933</v>
          </cell>
          <cell r="AC20">
            <v>34.172063343164254</v>
          </cell>
          <cell r="AD20">
            <v>31.87855254101595</v>
          </cell>
          <cell r="AE20">
            <v>33.949386516766275</v>
          </cell>
          <cell r="AF20">
            <v>33.41139201102365</v>
          </cell>
          <cell r="AG20">
            <v>34.13330357718605</v>
          </cell>
          <cell r="AH20">
            <v>32.45530671761402</v>
          </cell>
          <cell r="AI20">
            <v>33.26290672783968</v>
          </cell>
          <cell r="AJ20">
            <v>21.318255614044702</v>
          </cell>
          <cell r="AK20">
            <v>45.41883959067284</v>
          </cell>
          <cell r="AL20">
            <v>29.40209385528719</v>
          </cell>
          <cell r="AM20">
            <v>35.04253266039582</v>
          </cell>
          <cell r="AN20">
            <v>35.555372899131434</v>
          </cell>
        </row>
        <row r="22">
          <cell r="B22">
            <v>25.47322205213074</v>
          </cell>
          <cell r="C22">
            <v>42.06086283892559</v>
          </cell>
          <cell r="D22">
            <v>16.595622865516138</v>
          </cell>
          <cell r="E22">
            <v>41.34351151817653</v>
          </cell>
          <cell r="F22">
            <v>43.141255636783576</v>
          </cell>
          <cell r="G22">
            <v>21.836459813299168</v>
          </cell>
          <cell r="H22">
            <v>35.02228193495549</v>
          </cell>
          <cell r="I22">
            <v>22.610942575200742</v>
          </cell>
          <cell r="J22">
            <v>28.027639226627038</v>
          </cell>
          <cell r="K22">
            <v>49.36141244850472</v>
          </cell>
          <cell r="L22">
            <v>35.79291115275787</v>
          </cell>
          <cell r="M22">
            <v>32.547163836257226</v>
          </cell>
          <cell r="N22">
            <v>31.659926375312793</v>
          </cell>
          <cell r="O22">
            <v>23.870130090022503</v>
          </cell>
          <cell r="P22">
            <v>27.920008460158595</v>
          </cell>
          <cell r="Q22">
            <v>30.562329456047998</v>
          </cell>
          <cell r="R22">
            <v>41.51766062239706</v>
          </cell>
          <cell r="S22">
            <v>33.88208222483317</v>
          </cell>
          <cell r="T22">
            <v>22.25550498662203</v>
          </cell>
          <cell r="U22">
            <v>43.8624120625608</v>
          </cell>
          <cell r="V22">
            <v>51.275253388912056</v>
          </cell>
          <cell r="W22">
            <v>10.525342922459265</v>
          </cell>
          <cell r="X22">
            <v>38.19940567172782</v>
          </cell>
          <cell r="Y22">
            <v>27.934078972760535</v>
          </cell>
          <cell r="Z22">
            <v>35.85704466742631</v>
          </cell>
          <cell r="AA22">
            <v>36.20887707322599</v>
          </cell>
          <cell r="AB22">
            <v>17.52887325899173</v>
          </cell>
          <cell r="AC22">
            <v>25.855516661389256</v>
          </cell>
          <cell r="AD22">
            <v>31.170938508047954</v>
          </cell>
          <cell r="AE22">
            <v>42.973545603628175</v>
          </cell>
          <cell r="AF22">
            <v>40.047926895757804</v>
          </cell>
          <cell r="AG22">
            <v>28.31227839849862</v>
          </cell>
          <cell r="AH22">
            <v>31.63980387389152</v>
          </cell>
          <cell r="AI22">
            <v>29.76237478649333</v>
          </cell>
          <cell r="AJ22">
            <v>34.25287003197344</v>
          </cell>
          <cell r="AK22">
            <v>35.98476020015337</v>
          </cell>
          <cell r="AL22">
            <v>26.465532657846573</v>
          </cell>
          <cell r="AM22">
            <v>21.841667740970898</v>
          </cell>
          <cell r="AN22">
            <v>51.69281021458442</v>
          </cell>
        </row>
        <row r="23">
          <cell r="B23">
            <v>17.61685312623926</v>
          </cell>
          <cell r="C23">
            <v>33.640796008215226</v>
          </cell>
          <cell r="D23">
            <v>44.29152996085685</v>
          </cell>
          <cell r="E23">
            <v>22.067672680301513</v>
          </cell>
          <cell r="F23">
            <v>27.361171570089226</v>
          </cell>
          <cell r="G23">
            <v>32.83157228118983</v>
          </cell>
          <cell r="H23">
            <v>39.80724999586728</v>
          </cell>
          <cell r="I23">
            <v>11.164420098092712</v>
          </cell>
          <cell r="J23">
            <v>38.23373645697537</v>
          </cell>
          <cell r="K23">
            <v>50.6018407061617</v>
          </cell>
          <cell r="L23">
            <v>29.08368992928352</v>
          </cell>
          <cell r="M23">
            <v>37.66692811117352</v>
          </cell>
          <cell r="N23">
            <v>33.24937967098153</v>
          </cell>
          <cell r="O23">
            <v>25.27646419164681</v>
          </cell>
          <cell r="P23">
            <v>33.01676755119551</v>
          </cell>
          <cell r="Q23">
            <v>30.04825671731651</v>
          </cell>
          <cell r="R23">
            <v>36.934976317010936</v>
          </cell>
          <cell r="S23">
            <v>47.28717187349813</v>
          </cell>
          <cell r="T23">
            <v>26.601930630922954</v>
          </cell>
          <cell r="U23">
            <v>26.110900552207188</v>
          </cell>
          <cell r="V23">
            <v>28.350989771216785</v>
          </cell>
          <cell r="W23">
            <v>28.487481248937712</v>
          </cell>
          <cell r="X23">
            <v>43.16153804552708</v>
          </cell>
          <cell r="Y23">
            <v>24.819074599935615</v>
          </cell>
          <cell r="Z23">
            <v>46.260748532834555</v>
          </cell>
          <cell r="AA23">
            <v>28.920180559001636</v>
          </cell>
          <cell r="AB23">
            <v>19.821008832314668</v>
          </cell>
          <cell r="AC23">
            <v>30.160599490081054</v>
          </cell>
          <cell r="AD23">
            <v>30.75104800030224</v>
          </cell>
          <cell r="AE23">
            <v>39.08835402842018</v>
          </cell>
          <cell r="AF23">
            <v>33.40127859247964</v>
          </cell>
          <cell r="AG23">
            <v>32.27890576387165</v>
          </cell>
          <cell r="AH23">
            <v>34.319816141429236</v>
          </cell>
          <cell r="AI23">
            <v>18.034901008714645</v>
          </cell>
          <cell r="AJ23">
            <v>32.44721369753872</v>
          </cell>
          <cell r="AK23">
            <v>49.517886435713706</v>
          </cell>
          <cell r="AL23">
            <v>26.754881873846553</v>
          </cell>
          <cell r="AM23">
            <v>29.500161517795053</v>
          </cell>
          <cell r="AN23">
            <v>43.74495666692083</v>
          </cell>
        </row>
        <row r="24">
          <cell r="B24">
            <v>17.086473800813007</v>
          </cell>
          <cell r="C24">
            <v>42.75340931347242</v>
          </cell>
          <cell r="D24">
            <v>22.177530074539742</v>
          </cell>
          <cell r="E24">
            <v>35.069067808761226</v>
          </cell>
          <cell r="F24">
            <v>39.5915076461179</v>
          </cell>
          <cell r="G24">
            <v>43.1985425341993</v>
          </cell>
          <cell r="H24">
            <v>17.20995535108715</v>
          </cell>
          <cell r="I24">
            <v>25.739103361571093</v>
          </cell>
          <cell r="J24">
            <v>38.92624701564232</v>
          </cell>
          <cell r="K24">
            <v>35.33464450772453</v>
          </cell>
          <cell r="L24">
            <v>42.795897576525356</v>
          </cell>
          <cell r="M24">
            <v>19.332651627203365</v>
          </cell>
          <cell r="N24">
            <v>37.87144871455999</v>
          </cell>
          <cell r="O24">
            <v>14.17261340711176</v>
          </cell>
          <cell r="P24">
            <v>34.479764744258276</v>
          </cell>
          <cell r="Q24">
            <v>34.58391364072809</v>
          </cell>
          <cell r="R24">
            <v>30.9363355424039</v>
          </cell>
          <cell r="S24">
            <v>47.46674151683138</v>
          </cell>
          <cell r="T24">
            <v>14.392280546293842</v>
          </cell>
          <cell r="U24">
            <v>38.14099113461316</v>
          </cell>
          <cell r="V24">
            <v>21.608902275728017</v>
          </cell>
          <cell r="W24">
            <v>32.340738592880754</v>
          </cell>
          <cell r="X24">
            <v>46.0503669015437</v>
          </cell>
          <cell r="Y24">
            <v>33.58755886759364</v>
          </cell>
          <cell r="Z24">
            <v>25.550013104227748</v>
          </cell>
          <cell r="AA24">
            <v>40.862438870549525</v>
          </cell>
          <cell r="AB24">
            <v>13.583952170548697</v>
          </cell>
          <cell r="AC24">
            <v>43.43614448880668</v>
          </cell>
          <cell r="AD24">
            <v>35.59227537586692</v>
          </cell>
          <cell r="AE24">
            <v>20.971583571922114</v>
          </cell>
          <cell r="AF24">
            <v>34.98075372945195</v>
          </cell>
          <cell r="AG24">
            <v>32.4318380825267</v>
          </cell>
          <cell r="AH24">
            <v>32.58741255356027</v>
          </cell>
          <cell r="AI24">
            <v>16.64739134024941</v>
          </cell>
          <cell r="AJ24">
            <v>38.476370710051484</v>
          </cell>
          <cell r="AK24">
            <v>44.8762418260605</v>
          </cell>
          <cell r="AL24">
            <v>37.529327836574055</v>
          </cell>
          <cell r="AM24">
            <v>26.531586343541758</v>
          </cell>
          <cell r="AN24">
            <v>35.939090644953524</v>
          </cell>
        </row>
        <row r="25">
          <cell r="B25">
            <v>22.268430050083474</v>
          </cell>
          <cell r="C25">
            <v>50.23982018578357</v>
          </cell>
          <cell r="D25">
            <v>19.73305891263177</v>
          </cell>
          <cell r="E25">
            <v>30.02709968526679</v>
          </cell>
          <cell r="F25">
            <v>41.634985606190234</v>
          </cell>
          <cell r="G25">
            <v>30.176335639929423</v>
          </cell>
          <cell r="H25">
            <v>28.188665784187794</v>
          </cell>
          <cell r="I25">
            <v>10.602504518101103</v>
          </cell>
          <cell r="J25">
            <v>42.78216323316173</v>
          </cell>
          <cell r="K25">
            <v>46.615318754259384</v>
          </cell>
          <cell r="L25">
            <v>24.487103462521063</v>
          </cell>
          <cell r="M25">
            <v>35.40147120995146</v>
          </cell>
          <cell r="N25">
            <v>40.11141925501247</v>
          </cell>
          <cell r="O25">
            <v>14.927491311953354</v>
          </cell>
          <cell r="P25">
            <v>5.622669053106296</v>
          </cell>
          <cell r="Q25">
            <v>55.822487982686816</v>
          </cell>
          <cell r="R25">
            <v>38.55484624537388</v>
          </cell>
          <cell r="S25">
            <v>47.27787130275563</v>
          </cell>
          <cell r="T25">
            <v>26.452296073947757</v>
          </cell>
          <cell r="U25">
            <v>26.2698362169557</v>
          </cell>
          <cell r="V25">
            <v>22.548791754002348</v>
          </cell>
          <cell r="W25">
            <v>24.383608288096585</v>
          </cell>
          <cell r="X25">
            <v>53.06760431325964</v>
          </cell>
          <cell r="Y25">
            <v>47.20889123132963</v>
          </cell>
          <cell r="Z25">
            <v>20.473666455218886</v>
          </cell>
          <cell r="AA25">
            <v>32.317445438372424</v>
          </cell>
          <cell r="AB25">
            <v>10.883165774349703</v>
          </cell>
          <cell r="AC25">
            <v>23.292651824320814</v>
          </cell>
          <cell r="AD25">
            <v>46.894855455150505</v>
          </cell>
          <cell r="AE25">
            <v>29.81249405642111</v>
          </cell>
          <cell r="AF25">
            <v>40.96110724394197</v>
          </cell>
          <cell r="AG25">
            <v>35.36676319981765</v>
          </cell>
          <cell r="AH25">
            <v>23.67212767641789</v>
          </cell>
          <cell r="AI25">
            <v>19.31266574818365</v>
          </cell>
          <cell r="AJ25">
            <v>32.00756564077207</v>
          </cell>
          <cell r="AK25">
            <v>48.67976578695908</v>
          </cell>
          <cell r="AL25">
            <v>26.844715888902165</v>
          </cell>
          <cell r="AM25">
            <v>35.73148713596154</v>
          </cell>
          <cell r="AN25">
            <v>37.42379352009216</v>
          </cell>
        </row>
        <row r="26">
          <cell r="B26">
            <v>16.61669081395349</v>
          </cell>
          <cell r="C26">
            <v>52.67990665115849</v>
          </cell>
          <cell r="D26">
            <v>19.12953437591865</v>
          </cell>
          <cell r="E26">
            <v>28.190565270877364</v>
          </cell>
          <cell r="F26">
            <v>51.0838615258666</v>
          </cell>
          <cell r="G26">
            <v>24.30121868008855</v>
          </cell>
          <cell r="H26">
            <v>24.61492049381757</v>
          </cell>
          <cell r="I26">
            <v>16.541443854074966</v>
          </cell>
          <cell r="J26">
            <v>36.83112233027172</v>
          </cell>
          <cell r="K26">
            <v>46.627428917244245</v>
          </cell>
          <cell r="L26">
            <v>38.47563791298915</v>
          </cell>
          <cell r="M26">
            <v>30.689980593273052</v>
          </cell>
          <cell r="N26">
            <v>30.83438079396507</v>
          </cell>
          <cell r="O26">
            <v>10.825499812382741</v>
          </cell>
          <cell r="P26">
            <v>15.295277649807243</v>
          </cell>
          <cell r="Q26">
            <v>35.664894578525704</v>
          </cell>
          <cell r="R26">
            <v>49.03982257235253</v>
          </cell>
          <cell r="S26">
            <v>29.583791234073587</v>
          </cell>
          <cell r="T26">
            <v>43.467422152483614</v>
          </cell>
          <cell r="U26">
            <v>26.948788693168584</v>
          </cell>
          <cell r="V26">
            <v>24.848201940127677</v>
          </cell>
          <cell r="W26">
            <v>18.200861529880267</v>
          </cell>
          <cell r="X26">
            <v>56.950943722377126</v>
          </cell>
          <cell r="Y26">
            <v>33.15819638829965</v>
          </cell>
          <cell r="Z26">
            <v>38.67431041578328</v>
          </cell>
          <cell r="AA26">
            <v>28.167490856225534</v>
          </cell>
          <cell r="AB26">
            <v>11.170918855188141</v>
          </cell>
          <cell r="AC26">
            <v>32.73977330874216</v>
          </cell>
          <cell r="AD26">
            <v>27.808747235923963</v>
          </cell>
          <cell r="AE26">
            <v>39.45148423235722</v>
          </cell>
          <cell r="AF26">
            <v>37.116032699237536</v>
          </cell>
          <cell r="AG26">
            <v>38.611653602560565</v>
          </cell>
          <cell r="AH26">
            <v>24.27231371861654</v>
          </cell>
          <cell r="AI26">
            <v>15.457198967405663</v>
          </cell>
          <cell r="AJ26">
            <v>24.098847078933066</v>
          </cell>
          <cell r="AK26">
            <v>60.44395095271074</v>
          </cell>
          <cell r="AL26">
            <v>29.08455175699186</v>
          </cell>
          <cell r="AM26">
            <v>32.502421065855664</v>
          </cell>
          <cell r="AN26">
            <v>38.41302513568953</v>
          </cell>
        </row>
        <row r="27">
          <cell r="B27">
            <v>22.056364438265224</v>
          </cell>
          <cell r="C27">
            <v>37.41065446968552</v>
          </cell>
          <cell r="D27">
            <v>33.78648258780576</v>
          </cell>
          <cell r="E27">
            <v>28.802852788662044</v>
          </cell>
          <cell r="F27">
            <v>51.13971344423116</v>
          </cell>
          <cell r="G27">
            <v>25.668932317041588</v>
          </cell>
          <cell r="H27">
            <v>23.191346341290934</v>
          </cell>
          <cell r="I27">
            <v>17.838682881818286</v>
          </cell>
          <cell r="J27">
            <v>27.137993111833485</v>
          </cell>
          <cell r="K27">
            <v>55.02331610891192</v>
          </cell>
          <cell r="L27">
            <v>30.183620245502183</v>
          </cell>
          <cell r="M27">
            <v>33.4983164188863</v>
          </cell>
          <cell r="N27">
            <v>36.31805882279077</v>
          </cell>
          <cell r="O27">
            <v>14.329831700288183</v>
          </cell>
          <cell r="P27">
            <v>30.20698321125941</v>
          </cell>
          <cell r="Q27">
            <v>54.09993110842949</v>
          </cell>
          <cell r="R27">
            <v>15.693090104687995</v>
          </cell>
          <cell r="S27">
            <v>56.06522042366385</v>
          </cell>
          <cell r="T27">
            <v>13.75746462771</v>
          </cell>
          <cell r="U27">
            <v>30.17731736192264</v>
          </cell>
          <cell r="V27">
            <v>26.887366988147253</v>
          </cell>
          <cell r="W27">
            <v>21.970604600756698</v>
          </cell>
          <cell r="X27">
            <v>51.14203343879707</v>
          </cell>
          <cell r="Y27">
            <v>46.543598533970645</v>
          </cell>
          <cell r="Z27">
            <v>29.75170618050863</v>
          </cell>
          <cell r="AA27">
            <v>23.70470011211371</v>
          </cell>
          <cell r="AB27">
            <v>17.768577302052783</v>
          </cell>
          <cell r="AC27">
            <v>29.951422180059495</v>
          </cell>
          <cell r="AD27">
            <v>40.096027416699144</v>
          </cell>
          <cell r="AE27">
            <v>29.952551448503733</v>
          </cell>
          <cell r="AF27">
            <v>47.95428056330827</v>
          </cell>
          <cell r="AG27">
            <v>25.620237916038473</v>
          </cell>
          <cell r="AH27">
            <v>26.425479045031896</v>
          </cell>
          <cell r="AI27">
            <v>21.01650033665315</v>
          </cell>
          <cell r="AJ27">
            <v>27.734897906678274</v>
          </cell>
          <cell r="AK27">
            <v>51.248601206530495</v>
          </cell>
          <cell r="AL27">
            <v>33.61630356832468</v>
          </cell>
          <cell r="AM27">
            <v>30.107041170130334</v>
          </cell>
          <cell r="AN27">
            <v>36.2766552065312</v>
          </cell>
        </row>
        <row r="28">
          <cell r="B28">
            <v>21.40208692619507</v>
          </cell>
          <cell r="C28">
            <v>41.29330751087779</v>
          </cell>
          <cell r="D28">
            <v>23.9928344381964</v>
          </cell>
          <cell r="E28">
            <v>34.71385499351496</v>
          </cell>
          <cell r="F28">
            <v>39.14805071420649</v>
          </cell>
          <cell r="G28">
            <v>28.219676398616084</v>
          </cell>
          <cell r="H28">
            <v>32.6322694817686</v>
          </cell>
          <cell r="I28">
            <v>19.084674929281608</v>
          </cell>
          <cell r="J28">
            <v>33.528286481065656</v>
          </cell>
          <cell r="K28">
            <v>47.38703273168671</v>
          </cell>
          <cell r="L28">
            <v>34.027801639921094</v>
          </cell>
          <cell r="M28">
            <v>32.13742962607717</v>
          </cell>
          <cell r="N28">
            <v>33.834767922006435</v>
          </cell>
          <cell r="O28">
            <v>21.023161848505904</v>
          </cell>
          <cell r="P28">
            <v>28.31610205545314</v>
          </cell>
          <cell r="Q28">
            <v>33.08631110966552</v>
          </cell>
          <cell r="R28">
            <v>38.59758814357093</v>
          </cell>
          <cell r="S28">
            <v>40.657409850664706</v>
          </cell>
          <cell r="T28">
            <v>23.275819143076685</v>
          </cell>
          <cell r="U28">
            <v>36.06677346437133</v>
          </cell>
          <cell r="V28">
            <v>38.00130076622928</v>
          </cell>
          <cell r="W28">
            <v>19.80960206518297</v>
          </cell>
          <cell r="X28">
            <v>42.18910227112488</v>
          </cell>
          <cell r="Y28">
            <v>29.366874301473228</v>
          </cell>
          <cell r="Z28">
            <v>36.61727889983714</v>
          </cell>
          <cell r="AA28">
            <v>34.01584976615456</v>
          </cell>
          <cell r="AB28">
            <v>16.27098585203496</v>
          </cell>
          <cell r="AC28">
            <v>29.953812602469526</v>
          </cell>
          <cell r="AD28">
            <v>33.18461627770723</v>
          </cell>
          <cell r="AE28">
            <v>36.86157268484298</v>
          </cell>
          <cell r="AF28">
            <v>37.243562072578555</v>
          </cell>
          <cell r="AG28">
            <v>31.036441117881385</v>
          </cell>
          <cell r="AH28">
            <v>31.720001230988842</v>
          </cell>
          <cell r="AI28">
            <v>22.701179914479443</v>
          </cell>
          <cell r="AJ28">
            <v>33.91902958057304</v>
          </cell>
          <cell r="AK28">
            <v>43.37979321881324</v>
          </cell>
          <cell r="AL28">
            <v>28.471301563558377</v>
          </cell>
          <cell r="AM28">
            <v>26.519015499419073</v>
          </cell>
          <cell r="AN28">
            <v>45.00968772063779</v>
          </cell>
        </row>
        <row r="47">
          <cell r="B47">
            <v>42.28210218587778</v>
          </cell>
          <cell r="C47">
            <v>34.51281510041471</v>
          </cell>
          <cell r="D47">
            <v>24.476191952654798</v>
          </cell>
          <cell r="E47">
            <v>41.01100564474353</v>
          </cell>
          <cell r="F47">
            <v>63.46507433628735</v>
          </cell>
          <cell r="G47">
            <v>23.32232586856995</v>
          </cell>
          <cell r="H47">
            <v>13.212611338609106</v>
          </cell>
          <cell r="I47">
            <v>15.227386490757478</v>
          </cell>
          <cell r="J47">
            <v>28.987858247294785</v>
          </cell>
          <cell r="K47">
            <v>55.78476057194229</v>
          </cell>
          <cell r="L47">
            <v>33.671805006011205</v>
          </cell>
          <cell r="M47">
            <v>62.46620087471542</v>
          </cell>
          <cell r="N47">
            <v>3.8619913488414657</v>
          </cell>
          <cell r="O47">
            <v>20.507682272834675</v>
          </cell>
          <cell r="P47">
            <v>62.27821356532358</v>
          </cell>
          <cell r="Q47">
            <v>25.184324341668717</v>
          </cell>
          <cell r="R47">
            <v>12.537456878616823</v>
          </cell>
          <cell r="S47">
            <v>43.701889399156364</v>
          </cell>
          <cell r="T47">
            <v>27.444152337163562</v>
          </cell>
          <cell r="U47">
            <v>28.85395453911517</v>
          </cell>
          <cell r="V47">
            <v>37.73080695846311</v>
          </cell>
          <cell r="W47">
            <v>16.034806208186758</v>
          </cell>
          <cell r="X47">
            <v>46.234380874046266</v>
          </cell>
          <cell r="Y47">
            <v>27.741070555792795</v>
          </cell>
          <cell r="Z47">
            <v>19.753881867266674</v>
          </cell>
          <cell r="AA47">
            <v>52.50504310746261</v>
          </cell>
        </row>
        <row r="48">
          <cell r="B48">
            <v>42.53729134733712</v>
          </cell>
          <cell r="C48">
            <v>38.085443202653636</v>
          </cell>
          <cell r="D48">
            <v>41.24912458751125</v>
          </cell>
          <cell r="E48">
            <v>20.665423223647768</v>
          </cell>
          <cell r="F48">
            <v>36.37175031334585</v>
          </cell>
          <cell r="G48">
            <v>25.590915664875595</v>
          </cell>
          <cell r="H48">
            <v>38.0373321625674</v>
          </cell>
          <cell r="I48">
            <v>12.334320704872509</v>
          </cell>
          <cell r="J48">
            <v>48.221860382714674</v>
          </cell>
          <cell r="K48">
            <v>39.4438179053401</v>
          </cell>
          <cell r="L48">
            <v>37.11480536458498</v>
          </cell>
          <cell r="M48">
            <v>19.15748489738551</v>
          </cell>
          <cell r="N48">
            <v>43.72770671681136</v>
          </cell>
          <cell r="O48">
            <v>17.143230218215052</v>
          </cell>
          <cell r="P48">
            <v>26.407954500403687</v>
          </cell>
          <cell r="Q48">
            <v>57.67063133816821</v>
          </cell>
          <cell r="R48">
            <v>15.921408263226997</v>
          </cell>
          <cell r="S48">
            <v>23.392683470852006</v>
          </cell>
          <cell r="T48">
            <v>32.25990292262855</v>
          </cell>
          <cell r="U48">
            <v>44.347414992596704</v>
          </cell>
          <cell r="V48">
            <v>40.75227196421306</v>
          </cell>
          <cell r="W48">
            <v>25.194645576461085</v>
          </cell>
          <cell r="X48">
            <v>34.053088652437026</v>
          </cell>
          <cell r="Y48">
            <v>29.756545231562892</v>
          </cell>
          <cell r="Z48">
            <v>49.50630390445254</v>
          </cell>
          <cell r="AA48">
            <v>20.737158030298925</v>
          </cell>
        </row>
        <row r="49">
          <cell r="B49">
            <v>31.25280435431817</v>
          </cell>
          <cell r="C49">
            <v>7.33568218179228</v>
          </cell>
          <cell r="D49">
            <v>4.294059121897336</v>
          </cell>
          <cell r="E49">
            <v>88.37024863190489</v>
          </cell>
          <cell r="F49">
            <v>88.7280857251754</v>
          </cell>
          <cell r="G49">
            <v>5.546492120819792</v>
          </cell>
          <cell r="H49">
            <v>5.725410558059339</v>
          </cell>
          <cell r="I49">
            <v>19.694714812664678</v>
          </cell>
          <cell r="J49">
            <v>5.904328776507462</v>
          </cell>
          <cell r="K49">
            <v>74.40094240817673</v>
          </cell>
          <cell r="L49">
            <v>6.262167838900795</v>
          </cell>
          <cell r="M49">
            <v>21.84174437361335</v>
          </cell>
          <cell r="N49">
            <v>71.89607619154039</v>
          </cell>
          <cell r="O49">
            <v>7.823491838691712</v>
          </cell>
          <cell r="P49">
            <v>97.271616096528</v>
          </cell>
          <cell r="Q49">
            <v>1.9558194764031804</v>
          </cell>
          <cell r="R49">
            <v>0.7725634171590442</v>
          </cell>
          <cell r="S49">
            <v>1.9183676787662782</v>
          </cell>
          <cell r="T49">
            <v>0.6895765039235754</v>
          </cell>
          <cell r="U49">
            <v>97.39205480740037</v>
          </cell>
          <cell r="V49">
            <v>95.67566585498535</v>
          </cell>
          <cell r="W49">
            <v>0.8358314377747367</v>
          </cell>
          <cell r="X49">
            <v>3.488502707239928</v>
          </cell>
          <cell r="Y49">
            <v>96.18049249159844</v>
          </cell>
          <cell r="Z49">
            <v>1.1355311562472339</v>
          </cell>
          <cell r="AA49">
            <v>2.6839756452174792</v>
          </cell>
        </row>
        <row r="50">
          <cell r="B50">
            <v>28.14775397748323</v>
          </cell>
          <cell r="C50">
            <v>63.05655736619287</v>
          </cell>
          <cell r="D50">
            <v>13.419252517897757</v>
          </cell>
          <cell r="E50">
            <v>23.52418618861565</v>
          </cell>
          <cell r="F50">
            <v>47.48950880910077</v>
          </cell>
          <cell r="G50">
            <v>27.023688022352683</v>
          </cell>
          <cell r="H50">
            <v>25.486795939545704</v>
          </cell>
          <cell r="I50">
            <v>15.958584520217023</v>
          </cell>
          <cell r="J50">
            <v>35.40494362751968</v>
          </cell>
          <cell r="K50">
            <v>48.636466569531905</v>
          </cell>
          <cell r="L50">
            <v>27.242830352621827</v>
          </cell>
          <cell r="M50">
            <v>56.96234841038466</v>
          </cell>
          <cell r="N50">
            <v>15.794820055329934</v>
          </cell>
          <cell r="O50">
            <v>33.376050247082176</v>
          </cell>
          <cell r="P50">
            <v>35.219887656145715</v>
          </cell>
          <cell r="Q50">
            <v>34.31138719275889</v>
          </cell>
          <cell r="R50">
            <v>30.468729022097307</v>
          </cell>
          <cell r="S50">
            <v>72.48165964830167</v>
          </cell>
          <cell r="T50">
            <v>2.505706419644487</v>
          </cell>
          <cell r="U50">
            <v>25.01263884473164</v>
          </cell>
          <cell r="V50">
            <v>49.285639495787784</v>
          </cell>
          <cell r="W50">
            <v>13.885716521064277</v>
          </cell>
          <cell r="X50">
            <v>36.82864536084828</v>
          </cell>
          <cell r="Y50">
            <v>26.44623720802472</v>
          </cell>
          <cell r="Z50">
            <v>35.72910561753083</v>
          </cell>
          <cell r="AA50">
            <v>37.824664903007296</v>
          </cell>
        </row>
        <row r="51">
          <cell r="B51">
            <v>13.668454634801886</v>
          </cell>
          <cell r="C51">
            <v>32.10451660305255</v>
          </cell>
          <cell r="D51">
            <v>31.50864278689624</v>
          </cell>
          <cell r="E51">
            <v>36.38685331375579</v>
          </cell>
          <cell r="F51">
            <v>25.699546576300197</v>
          </cell>
          <cell r="G51">
            <v>31.642005408464495</v>
          </cell>
          <cell r="H51">
            <v>42.65845784389096</v>
          </cell>
          <cell r="I51">
            <v>34.891106966705046</v>
          </cell>
          <cell r="J51">
            <v>13.964781485001525</v>
          </cell>
          <cell r="K51">
            <v>51.144125254922066</v>
          </cell>
          <cell r="L51">
            <v>32.947065004223866</v>
          </cell>
          <cell r="M51">
            <v>18.38665020425237</v>
          </cell>
          <cell r="N51">
            <v>48.66629261433131</v>
          </cell>
          <cell r="O51">
            <v>14.279571241495843</v>
          </cell>
          <cell r="P51">
            <v>13.671031855141516</v>
          </cell>
          <cell r="Q51">
            <v>20.70115452546012</v>
          </cell>
          <cell r="R51">
            <v>65.62781603023282</v>
          </cell>
          <cell r="S51">
            <v>10.658398395427557</v>
          </cell>
          <cell r="T51">
            <v>43.23804832237092</v>
          </cell>
          <cell r="U51">
            <v>46.10355873030773</v>
          </cell>
          <cell r="V51">
            <v>9.777978225479904</v>
          </cell>
          <cell r="W51">
            <v>16.184842842333882</v>
          </cell>
          <cell r="X51">
            <v>74.03718428537768</v>
          </cell>
          <cell r="Y51">
            <v>25.902102398746873</v>
          </cell>
          <cell r="Z51">
            <v>42.70501654557582</v>
          </cell>
          <cell r="AA51">
            <v>31.392890566134472</v>
          </cell>
        </row>
        <row r="52">
          <cell r="B52">
            <v>26.106260010643716</v>
          </cell>
          <cell r="C52">
            <v>24.10879591276061</v>
          </cell>
          <cell r="D52">
            <v>20.64619520015724</v>
          </cell>
          <cell r="E52">
            <v>55.24500679964294</v>
          </cell>
          <cell r="F52">
            <v>37.08317008279553</v>
          </cell>
          <cell r="G52">
            <v>34.50177176868095</v>
          </cell>
          <cell r="H52">
            <v>28.415061341077614</v>
          </cell>
          <cell r="I52">
            <v>8.74710063440974</v>
          </cell>
          <cell r="J52">
            <v>31.213390268377267</v>
          </cell>
          <cell r="K52">
            <v>60.039510018142074</v>
          </cell>
          <cell r="L52">
            <v>39.96915739787681</v>
          </cell>
          <cell r="M52">
            <v>5.811282461397425</v>
          </cell>
          <cell r="N52">
            <v>54.21955866723926</v>
          </cell>
          <cell r="O52">
            <v>25.739057842000367</v>
          </cell>
          <cell r="P52">
            <v>47.29028769148111</v>
          </cell>
          <cell r="Q52">
            <v>41.55871907886636</v>
          </cell>
          <cell r="R52">
            <v>11.150994899238482</v>
          </cell>
          <cell r="S52">
            <v>31.011251971920156</v>
          </cell>
          <cell r="T52">
            <v>46.019062799069175</v>
          </cell>
          <cell r="U52">
            <v>22.969687864646367</v>
          </cell>
          <cell r="V52">
            <v>59.07225696912952</v>
          </cell>
          <cell r="W52">
            <v>18.500316682654756</v>
          </cell>
          <cell r="X52">
            <v>22.427422347509726</v>
          </cell>
          <cell r="Y52">
            <v>41.6861198807368</v>
          </cell>
          <cell r="Z52">
            <v>46.661590722826105</v>
          </cell>
          <cell r="AA52">
            <v>11.65228285460028</v>
          </cell>
        </row>
        <row r="53">
          <cell r="B53">
            <v>21.902151231951077</v>
          </cell>
          <cell r="C53">
            <v>39.15335549401309</v>
          </cell>
          <cell r="D53">
            <v>33.8633181337845</v>
          </cell>
          <cell r="E53">
            <v>26.98331835318482</v>
          </cell>
          <cell r="F53">
            <v>34.612194002509405</v>
          </cell>
          <cell r="G53">
            <v>26.650890381190038</v>
          </cell>
          <cell r="H53">
            <v>38.73691474757365</v>
          </cell>
          <cell r="I53">
            <v>13.109131523665244</v>
          </cell>
          <cell r="J53">
            <v>47.84825528069814</v>
          </cell>
          <cell r="K53">
            <v>39.04261192595882</v>
          </cell>
          <cell r="L53">
            <v>23.994013979809917</v>
          </cell>
          <cell r="M53">
            <v>34.43812652483957</v>
          </cell>
          <cell r="N53">
            <v>41.56785521854114</v>
          </cell>
          <cell r="O53">
            <v>19.262407198272165</v>
          </cell>
          <cell r="P53">
            <v>25.675961977019917</v>
          </cell>
          <cell r="Q53">
            <v>39.20336625236904</v>
          </cell>
          <cell r="R53">
            <v>35.120683800948655</v>
          </cell>
          <cell r="S53">
            <v>44.649668005225465</v>
          </cell>
          <cell r="T53">
            <v>1.4306249280417203</v>
          </cell>
          <cell r="U53">
            <v>53.91972449249458</v>
          </cell>
          <cell r="V53">
            <v>25.75308413325983</v>
          </cell>
          <cell r="W53">
            <v>29.25747004182907</v>
          </cell>
          <cell r="X53">
            <v>44.989461719538994</v>
          </cell>
          <cell r="Y53">
            <v>32.332244756203856</v>
          </cell>
          <cell r="Z53">
            <v>35.642545155112145</v>
          </cell>
          <cell r="AA53">
            <v>32.02523002987999</v>
          </cell>
        </row>
      </sheetData>
      <sheetData sheetId="12">
        <row r="3">
          <cell r="B3">
            <v>61.22663723849372</v>
          </cell>
          <cell r="C3">
            <v>33.27720920502092</v>
          </cell>
          <cell r="D3">
            <v>25.56391255230126</v>
          </cell>
          <cell r="E3">
            <v>14.03826460251046</v>
          </cell>
          <cell r="F3">
            <v>54.015212008368195</v>
          </cell>
          <cell r="G3">
            <v>16.289862426778246</v>
          </cell>
          <cell r="H3">
            <v>85.11704501934236</v>
          </cell>
          <cell r="I3">
            <v>16.870463104448742</v>
          </cell>
          <cell r="J3">
            <v>21.074335444874276</v>
          </cell>
          <cell r="K3">
            <v>25.7172573597679</v>
          </cell>
          <cell r="L3">
            <v>51.756172147001934</v>
          </cell>
          <cell r="M3">
            <v>7.9942959961315285</v>
          </cell>
          <cell r="N3">
            <v>60.69242588598593</v>
          </cell>
          <cell r="O3">
            <v>19.726679857086904</v>
          </cell>
          <cell r="P3">
            <v>37.5778999348275</v>
          </cell>
          <cell r="Q3">
            <v>13.228123289118138</v>
          </cell>
          <cell r="R3">
            <v>47.99058113589707</v>
          </cell>
          <cell r="S3">
            <v>19.48563092899121</v>
          </cell>
        </row>
        <row r="4">
          <cell r="B4">
            <v>65.65701437908498</v>
          </cell>
          <cell r="C4">
            <v>27.417241830065354</v>
          </cell>
          <cell r="D4">
            <v>47.57615555555556</v>
          </cell>
          <cell r="E4">
            <v>17.55038823529412</v>
          </cell>
          <cell r="F4">
            <v>38.71853202614379</v>
          </cell>
          <cell r="G4">
            <v>6.46768797385621</v>
          </cell>
          <cell r="H4">
            <v>36.98455580524344</v>
          </cell>
          <cell r="I4">
            <v>34.62020449438202</v>
          </cell>
          <cell r="J4">
            <v>32.62117415730337</v>
          </cell>
          <cell r="K4">
            <v>20.66910786516854</v>
          </cell>
          <cell r="L4">
            <v>39.558982022471916</v>
          </cell>
          <cell r="M4">
            <v>21.524362546816477</v>
          </cell>
          <cell r="N4">
            <v>55.49124274096413</v>
          </cell>
          <cell r="O4">
            <v>36.05718607556547</v>
          </cell>
          <cell r="P4">
            <v>44.439930385186635</v>
          </cell>
          <cell r="Q4">
            <v>17.461948147785154</v>
          </cell>
          <cell r="R4">
            <v>41.1839507820018</v>
          </cell>
          <cell r="S4">
            <v>16.017945350291065</v>
          </cell>
        </row>
        <row r="5">
          <cell r="B5">
            <v>48.924870199999994</v>
          </cell>
          <cell r="C5">
            <v>19.07204985</v>
          </cell>
          <cell r="D5">
            <v>39.899347250000005</v>
          </cell>
          <cell r="E5">
            <v>16.0402004</v>
          </cell>
          <cell r="F5">
            <v>51.83350605</v>
          </cell>
          <cell r="G5">
            <v>15.953580699999998</v>
          </cell>
          <cell r="H5">
            <v>58.08573066666667</v>
          </cell>
          <cell r="I5">
            <v>13.876717133333335</v>
          </cell>
          <cell r="J5">
            <v>27.076861826666665</v>
          </cell>
          <cell r="K5">
            <v>18.978215520000003</v>
          </cell>
          <cell r="L5">
            <v>43.770449733333336</v>
          </cell>
          <cell r="M5">
            <v>21.009335564444445</v>
          </cell>
          <cell r="N5">
            <v>59.70925988866572</v>
          </cell>
          <cell r="O5">
            <v>18.535298202580254</v>
          </cell>
          <cell r="P5">
            <v>46.03034030899848</v>
          </cell>
          <cell r="Q5">
            <v>16.041635504094128</v>
          </cell>
          <cell r="R5">
            <v>50.61375975305572</v>
          </cell>
          <cell r="S5">
            <v>6.952716383353998</v>
          </cell>
        </row>
        <row r="6">
          <cell r="B6">
            <v>61.37664751497005</v>
          </cell>
          <cell r="C6">
            <v>10.624819341317366</v>
          </cell>
          <cell r="D6">
            <v>28.50268505988024</v>
          </cell>
          <cell r="E6">
            <v>24.06913191616767</v>
          </cell>
          <cell r="F6">
            <v>46.30588140718564</v>
          </cell>
          <cell r="G6">
            <v>23.838933592814367</v>
          </cell>
          <cell r="H6">
            <v>59.0948162133615</v>
          </cell>
          <cell r="I6">
            <v>26.774854026934246</v>
          </cell>
          <cell r="J6">
            <v>39.171152099287035</v>
          </cell>
          <cell r="K6">
            <v>14.32405365724848</v>
          </cell>
          <cell r="L6">
            <v>41.99238148930552</v>
          </cell>
          <cell r="M6">
            <v>19.405973435437023</v>
          </cell>
          <cell r="N6">
            <v>59.54731981947611</v>
          </cell>
          <cell r="O6">
            <v>24.988998165360098</v>
          </cell>
          <cell r="P6">
            <v>38.25292450591509</v>
          </cell>
          <cell r="Q6">
            <v>13.161107085001344</v>
          </cell>
          <cell r="R6">
            <v>40.502118297531126</v>
          </cell>
          <cell r="S6">
            <v>18.991276126466865</v>
          </cell>
        </row>
        <row r="7">
          <cell r="B7">
            <v>54.59497653643935</v>
          </cell>
          <cell r="C7">
            <v>46.36849133648903</v>
          </cell>
          <cell r="D7">
            <v>57.709128499069664</v>
          </cell>
          <cell r="E7">
            <v>25.914905858128773</v>
          </cell>
          <cell r="F7">
            <v>20.471572653357427</v>
          </cell>
          <cell r="G7">
            <v>6.298033033302797</v>
          </cell>
          <cell r="H7">
            <v>58.85546774193548</v>
          </cell>
          <cell r="I7">
            <v>55.42616422287389</v>
          </cell>
          <cell r="J7">
            <v>39.79066458944282</v>
          </cell>
          <cell r="K7">
            <v>31.929257038123165</v>
          </cell>
          <cell r="L7">
            <v>16.499848387096776</v>
          </cell>
          <cell r="M7">
            <v>8.437644941348973</v>
          </cell>
          <cell r="N7">
            <v>58.88830930682172</v>
          </cell>
          <cell r="O7">
            <v>49.360679907378504</v>
          </cell>
          <cell r="P7">
            <v>42.34358236748708</v>
          </cell>
          <cell r="Q7">
            <v>20.39319687303314</v>
          </cell>
          <cell r="R7">
            <v>28.165742007863276</v>
          </cell>
          <cell r="S7">
            <v>12.749135134558173</v>
          </cell>
        </row>
        <row r="8">
          <cell r="B8">
            <v>50.12329999999999</v>
          </cell>
          <cell r="C8">
            <v>25.13374008264463</v>
          </cell>
          <cell r="D8">
            <v>58.486369834710736</v>
          </cell>
          <cell r="E8">
            <v>32.24461157024793</v>
          </cell>
          <cell r="F8">
            <v>23.025249173553718</v>
          </cell>
          <cell r="G8">
            <v>17.950246239669422</v>
          </cell>
          <cell r="H8">
            <v>53.523639487660105</v>
          </cell>
          <cell r="I8">
            <v>23.367613245860667</v>
          </cell>
          <cell r="J8">
            <v>41.6720618556701</v>
          </cell>
          <cell r="K8">
            <v>22.51665385816932</v>
          </cell>
          <cell r="L8">
            <v>30.124708840987196</v>
          </cell>
          <cell r="M8">
            <v>18.263947516401124</v>
          </cell>
          <cell r="N8">
            <v>57.08959528493948</v>
          </cell>
          <cell r="O8">
            <v>38.92617927026594</v>
          </cell>
          <cell r="P8">
            <v>41.75681505127403</v>
          </cell>
          <cell r="Q8">
            <v>20.468303631851157</v>
          </cell>
          <cell r="R8">
            <v>34.67977695110041</v>
          </cell>
          <cell r="S8">
            <v>15.665983341375151</v>
          </cell>
        </row>
        <row r="9">
          <cell r="B9">
            <v>72.02404264264264</v>
          </cell>
          <cell r="C9">
            <v>31.336506306306305</v>
          </cell>
          <cell r="D9">
            <v>30.084906906906912</v>
          </cell>
          <cell r="E9">
            <v>38.20249849849851</v>
          </cell>
          <cell r="F9">
            <v>33.870551351351345</v>
          </cell>
          <cell r="G9">
            <v>16.1339703003003</v>
          </cell>
          <cell r="H9">
            <v>67.20494137168143</v>
          </cell>
          <cell r="I9">
            <v>12.370693952802363</v>
          </cell>
          <cell r="J9">
            <v>45.38797831858407</v>
          </cell>
          <cell r="K9">
            <v>20.98551120943953</v>
          </cell>
          <cell r="L9">
            <v>61.29402160766961</v>
          </cell>
          <cell r="M9">
            <v>7.90949314159292</v>
          </cell>
          <cell r="N9">
            <v>57.43720667974396</v>
          </cell>
          <cell r="O9">
            <v>26.085475738178808</v>
          </cell>
          <cell r="P9">
            <v>56.79990266363827</v>
          </cell>
          <cell r="Q9">
            <v>24.14978627916581</v>
          </cell>
          <cell r="R9">
            <v>46.08583514350609</v>
          </cell>
          <cell r="S9">
            <v>6.737951966756143</v>
          </cell>
        </row>
        <row r="10">
          <cell r="B10">
            <v>68.71336028368795</v>
          </cell>
          <cell r="C10">
            <v>28.200168794326242</v>
          </cell>
          <cell r="D10">
            <v>61.45171063829788</v>
          </cell>
          <cell r="E10">
            <v>25.487948652482267</v>
          </cell>
          <cell r="F10">
            <v>32.087543971631206</v>
          </cell>
          <cell r="G10">
            <v>2.190666312056738</v>
          </cell>
          <cell r="H10">
            <v>50.524624462061155</v>
          </cell>
          <cell r="I10">
            <v>13.036807361268405</v>
          </cell>
          <cell r="J10">
            <v>35.81667078142696</v>
          </cell>
          <cell r="K10">
            <v>20.59074314835787</v>
          </cell>
          <cell r="L10">
            <v>32.337334088335226</v>
          </cell>
          <cell r="M10">
            <v>21.091206308040768</v>
          </cell>
          <cell r="N10">
            <v>45.489451089534285</v>
          </cell>
          <cell r="O10">
            <v>13.06201728475683</v>
          </cell>
          <cell r="P10">
            <v>41.486782476370514</v>
          </cell>
          <cell r="Q10">
            <v>18.873163873517786</v>
          </cell>
          <cell r="R10">
            <v>34.49753881766627</v>
          </cell>
          <cell r="S10">
            <v>21.4517726602509</v>
          </cell>
        </row>
        <row r="11">
          <cell r="B11">
            <v>50.23965626242545</v>
          </cell>
          <cell r="C11">
            <v>43.29334373757456</v>
          </cell>
          <cell r="D11">
            <v>52.92499681908548</v>
          </cell>
          <cell r="E11">
            <v>32.21468986083499</v>
          </cell>
          <cell r="F11">
            <v>30.761922067594433</v>
          </cell>
          <cell r="G11">
            <v>14.40394163021869</v>
          </cell>
          <cell r="H11">
            <v>60.102128897959176</v>
          </cell>
          <cell r="I11">
            <v>30.179611346938778</v>
          </cell>
          <cell r="J11">
            <v>42.2044695510204</v>
          </cell>
          <cell r="K11">
            <v>29.517603346938774</v>
          </cell>
          <cell r="L11">
            <v>27.32921502040816</v>
          </cell>
          <cell r="M11">
            <v>12.177274448979594</v>
          </cell>
          <cell r="N11">
            <v>41.17062201664532</v>
          </cell>
          <cell r="O11">
            <v>25.68918423388818</v>
          </cell>
          <cell r="P11">
            <v>41.5532135659411</v>
          </cell>
          <cell r="Q11">
            <v>18.52130572769953</v>
          </cell>
          <cell r="R11">
            <v>35.50082146606914</v>
          </cell>
          <cell r="S11">
            <v>14.86871341442595</v>
          </cell>
        </row>
        <row r="12">
          <cell r="B12">
            <v>45.128158603238866</v>
          </cell>
          <cell r="C12">
            <v>50.73499787449393</v>
          </cell>
          <cell r="D12">
            <v>44.21103997975709</v>
          </cell>
          <cell r="E12">
            <v>16.533323684210526</v>
          </cell>
          <cell r="F12">
            <v>25.104406275303642</v>
          </cell>
          <cell r="G12">
            <v>12.374873127530364</v>
          </cell>
          <cell r="H12">
            <v>41.0485875669383</v>
          </cell>
          <cell r="I12">
            <v>50.75992905704306</v>
          </cell>
          <cell r="J12">
            <v>43.87050032596042</v>
          </cell>
          <cell r="K12">
            <v>24.402508498253784</v>
          </cell>
          <cell r="L12">
            <v>23.15267003492433</v>
          </cell>
          <cell r="M12">
            <v>9.485087124563444</v>
          </cell>
          <cell r="N12">
            <v>39.64595378128522</v>
          </cell>
          <cell r="O12">
            <v>42.94665434347989</v>
          </cell>
          <cell r="P12">
            <v>51.56308467117625</v>
          </cell>
          <cell r="Q12">
            <v>26.367559124389324</v>
          </cell>
          <cell r="R12">
            <v>26.938688995114624</v>
          </cell>
          <cell r="S12">
            <v>14.670349570086435</v>
          </cell>
        </row>
        <row r="13">
          <cell r="B13">
            <v>61.32671206896552</v>
          </cell>
          <cell r="C13">
            <v>41.56876077586207</v>
          </cell>
          <cell r="D13">
            <v>48.41043534482758</v>
          </cell>
          <cell r="E13">
            <v>28.04068254310344</v>
          </cell>
          <cell r="F13">
            <v>45.12126469827587</v>
          </cell>
          <cell r="G13">
            <v>0.84239375</v>
          </cell>
          <cell r="H13">
            <v>24.401987481945113</v>
          </cell>
          <cell r="I13">
            <v>17.755176697159367</v>
          </cell>
          <cell r="J13">
            <v>58.790591718825226</v>
          </cell>
          <cell r="K13">
            <v>44.38185026480501</v>
          </cell>
          <cell r="L13">
            <v>23.861736061627344</v>
          </cell>
          <cell r="M13">
            <v>14.347939335580161</v>
          </cell>
          <cell r="N13">
            <v>24.90806543914128</v>
          </cell>
          <cell r="O13">
            <v>16.14002635225948</v>
          </cell>
          <cell r="P13">
            <v>61.766322484237705</v>
          </cell>
          <cell r="Q13">
            <v>23.680848021819163</v>
          </cell>
          <cell r="R13">
            <v>27.166638372875024</v>
          </cell>
          <cell r="S13">
            <v>11.078449585089656</v>
          </cell>
        </row>
        <row r="14">
          <cell r="B14">
            <v>40.86689849421154</v>
          </cell>
          <cell r="C14">
            <v>37.21421053454981</v>
          </cell>
          <cell r="D14">
            <v>44.01066696037207</v>
          </cell>
          <cell r="E14">
            <v>22.838468743140353</v>
          </cell>
          <cell r="F14">
            <v>26.73517604861173</v>
          </cell>
          <cell r="G14">
            <v>18.721830212222482</v>
          </cell>
          <cell r="H14">
            <v>22.74339991091314</v>
          </cell>
          <cell r="I14">
            <v>20.907017371937638</v>
          </cell>
          <cell r="J14">
            <v>44.28539036971047</v>
          </cell>
          <cell r="K14">
            <v>22.025859109131403</v>
          </cell>
          <cell r="L14">
            <v>38.11017097104678</v>
          </cell>
          <cell r="M14">
            <v>21.252796748329622</v>
          </cell>
          <cell r="N14">
            <v>34.45930830536913</v>
          </cell>
          <cell r="O14">
            <v>27.54573226510067</v>
          </cell>
          <cell r="P14">
            <v>56.25629020553691</v>
          </cell>
          <cell r="Q14">
            <v>17.895024056208054</v>
          </cell>
          <cell r="R14">
            <v>29.514619446308725</v>
          </cell>
          <cell r="S14">
            <v>14.558369337248322</v>
          </cell>
        </row>
        <row r="15">
          <cell r="B15">
            <v>43.891809395973155</v>
          </cell>
          <cell r="C15">
            <v>22.376279038031324</v>
          </cell>
          <cell r="D15">
            <v>55.62493742729306</v>
          </cell>
          <cell r="E15">
            <v>34.3062001901566</v>
          </cell>
          <cell r="F15">
            <v>24.03626250559284</v>
          </cell>
          <cell r="G15">
            <v>19.312533422818795</v>
          </cell>
          <cell r="H15">
            <v>47.21855375661376</v>
          </cell>
          <cell r="I15">
            <v>32.73022666666667</v>
          </cell>
          <cell r="J15">
            <v>58.62027446208112</v>
          </cell>
          <cell r="K15">
            <v>21.49829660670194</v>
          </cell>
          <cell r="L15">
            <v>16.72100296296296</v>
          </cell>
          <cell r="M15">
            <v>11.844991534391532</v>
          </cell>
          <cell r="N15">
            <v>44.96498482480464</v>
          </cell>
          <cell r="O15">
            <v>18.417369937610285</v>
          </cell>
          <cell r="P15">
            <v>51.43687532770356</v>
          </cell>
          <cell r="Q15">
            <v>25.626774516637262</v>
          </cell>
          <cell r="R15">
            <v>26.227768634358462</v>
          </cell>
          <cell r="S15">
            <v>20.30916063776153</v>
          </cell>
        </row>
        <row r="16">
          <cell r="B16">
            <v>60.43392441860465</v>
          </cell>
          <cell r="C16">
            <v>64.6357965116279</v>
          </cell>
          <cell r="D16">
            <v>55.3162511627907</v>
          </cell>
          <cell r="E16">
            <v>20.94095145348837</v>
          </cell>
          <cell r="F16">
            <v>24.246473662790695</v>
          </cell>
          <cell r="G16">
            <v>4.889661046511628</v>
          </cell>
          <cell r="H16">
            <v>57.30328041237113</v>
          </cell>
          <cell r="I16">
            <v>56.91892422680412</v>
          </cell>
          <cell r="J16">
            <v>26.09155257731959</v>
          </cell>
          <cell r="K16">
            <v>18.113077628865977</v>
          </cell>
          <cell r="L16">
            <v>3.67568293814433</v>
          </cell>
          <cell r="M16">
            <v>2.558674690721649</v>
          </cell>
          <cell r="N16">
            <v>62.48744061978545</v>
          </cell>
          <cell r="O16">
            <v>46.38165971394517</v>
          </cell>
          <cell r="P16">
            <v>42.0837615613826</v>
          </cell>
          <cell r="Q16">
            <v>12.783384284862931</v>
          </cell>
          <cell r="R16">
            <v>21.174627651966627</v>
          </cell>
          <cell r="S16">
            <v>7.573478665077473</v>
          </cell>
        </row>
        <row r="17">
          <cell r="B17">
            <v>56.38597600000001</v>
          </cell>
          <cell r="C17">
            <v>33.272456545454546</v>
          </cell>
          <cell r="D17">
            <v>48.27244036363636</v>
          </cell>
          <cell r="E17">
            <v>22.316622745454545</v>
          </cell>
          <cell r="F17">
            <v>24.46025409090909</v>
          </cell>
          <cell r="G17">
            <v>12.445934981818182</v>
          </cell>
          <cell r="H17">
            <v>33.42140405033425</v>
          </cell>
          <cell r="I17">
            <v>33.182892292567836</v>
          </cell>
          <cell r="J17">
            <v>59.38557915847424</v>
          </cell>
          <cell r="K17">
            <v>21.494516905230043</v>
          </cell>
          <cell r="L17">
            <v>40.10260381439245</v>
          </cell>
          <cell r="M17">
            <v>13.931476366496264</v>
          </cell>
          <cell r="N17">
            <v>37.31035842696629</v>
          </cell>
          <cell r="O17">
            <v>28.190993855337084</v>
          </cell>
          <cell r="P17">
            <v>60.011965661516854</v>
          </cell>
          <cell r="Q17">
            <v>24.007798273876404</v>
          </cell>
          <cell r="R17">
            <v>33.10896495786517</v>
          </cell>
          <cell r="S17">
            <v>12.127456747191008</v>
          </cell>
        </row>
        <row r="18">
          <cell r="B18">
            <v>60.4191493744895</v>
          </cell>
          <cell r="C18">
            <v>27.445602150201136</v>
          </cell>
          <cell r="D18">
            <v>41.45675143903226</v>
          </cell>
          <cell r="E18">
            <v>25.314542115865674</v>
          </cell>
          <cell r="F18">
            <v>37.45423125196151</v>
          </cell>
          <cell r="G18">
            <v>14.530704924969696</v>
          </cell>
          <cell r="H18">
            <v>59.54398953459741</v>
          </cell>
          <cell r="I18">
            <v>24.15736618751539</v>
          </cell>
          <cell r="J18">
            <v>35.53521550787983</v>
          </cell>
          <cell r="K18">
            <v>20.930067615119427</v>
          </cell>
          <cell r="L18">
            <v>39.88889504432405</v>
          </cell>
          <cell r="M18">
            <v>16.33521953398178</v>
          </cell>
          <cell r="N18">
            <v>57.85946413325609</v>
          </cell>
          <cell r="O18">
            <v>28.404766295771605</v>
          </cell>
          <cell r="P18">
            <v>42.296743627504604</v>
          </cell>
          <cell r="Q18">
            <v>17.054131157998366</v>
          </cell>
          <cell r="R18">
            <v>40.8437326259158</v>
          </cell>
          <cell r="S18">
            <v>15.660878320552005</v>
          </cell>
        </row>
        <row r="19">
          <cell r="B19">
            <v>48.44828076483185</v>
          </cell>
          <cell r="C19">
            <v>39.01327254746042</v>
          </cell>
          <cell r="D19">
            <v>49.47332986220556</v>
          </cell>
          <cell r="E19">
            <v>25.340635460538568</v>
          </cell>
          <cell r="F19">
            <v>26.892756085536192</v>
          </cell>
          <cell r="G19">
            <v>13.92430972456163</v>
          </cell>
          <cell r="H19">
            <v>37.73470345789542</v>
          </cell>
          <cell r="I19">
            <v>34.19062113662904</v>
          </cell>
          <cell r="J19">
            <v>50.85771386920981</v>
          </cell>
          <cell r="K19">
            <v>26.061966992993383</v>
          </cell>
          <cell r="L19">
            <v>27.1269763345011</v>
          </cell>
          <cell r="M19">
            <v>13.148662734527052</v>
          </cell>
          <cell r="N19">
            <v>39.593729354246705</v>
          </cell>
          <cell r="O19">
            <v>27.860754841972224</v>
          </cell>
          <cell r="P19">
            <v>53.07251657614134</v>
          </cell>
          <cell r="Q19">
            <v>23.66037415198143</v>
          </cell>
          <cell r="R19">
            <v>28.370888117086423</v>
          </cell>
          <cell r="S19">
            <v>15.37162158326558</v>
          </cell>
        </row>
        <row r="21">
          <cell r="B21">
            <v>46.70857269342159</v>
          </cell>
          <cell r="C21">
            <v>29.243074017376912</v>
          </cell>
          <cell r="D21">
            <v>45.1282966487381</v>
          </cell>
          <cell r="E21">
            <v>24.5899675051717</v>
          </cell>
          <cell r="F21">
            <v>33.171951882498966</v>
          </cell>
          <cell r="G21">
            <v>16.76596884567646</v>
          </cell>
          <cell r="H21">
            <v>52.69241788447112</v>
          </cell>
          <cell r="I21">
            <v>22.719003540885225</v>
          </cell>
          <cell r="J21">
            <v>46.327983690922736</v>
          </cell>
          <cell r="K21">
            <v>23.479421482370594</v>
          </cell>
          <cell r="L21">
            <v>40.840654582895716</v>
          </cell>
          <cell r="M21">
            <v>10.831523750187547</v>
          </cell>
          <cell r="N21">
            <v>46.64440368269994</v>
          </cell>
          <cell r="O21">
            <v>19.372973038401213</v>
          </cell>
          <cell r="P21">
            <v>48.29847270792932</v>
          </cell>
          <cell r="Q21">
            <v>20.22094752596931</v>
          </cell>
          <cell r="R21">
            <v>36.399539695247114</v>
          </cell>
          <cell r="S21">
            <v>16.974444367214144</v>
          </cell>
        </row>
        <row r="22">
          <cell r="B22">
            <v>55.73175809649703</v>
          </cell>
          <cell r="C22">
            <v>39.919028023793786</v>
          </cell>
          <cell r="D22">
            <v>48.94763317911435</v>
          </cell>
          <cell r="E22">
            <v>25.006967911434234</v>
          </cell>
          <cell r="F22">
            <v>26.877115730337074</v>
          </cell>
          <cell r="G22">
            <v>12.327176801057501</v>
          </cell>
          <cell r="H22">
            <v>38.30783607174213</v>
          </cell>
          <cell r="I22">
            <v>27.606142982566155</v>
          </cell>
          <cell r="J22">
            <v>36.89347879091935</v>
          </cell>
          <cell r="K22">
            <v>19.205112354195407</v>
          </cell>
          <cell r="L22">
            <v>29.828340775116015</v>
          </cell>
          <cell r="M22">
            <v>17.86870487896651</v>
          </cell>
          <cell r="N22">
            <v>50.91545723427057</v>
          </cell>
          <cell r="O22">
            <v>29.19633190544131</v>
          </cell>
          <cell r="P22">
            <v>47.13467337992544</v>
          </cell>
          <cell r="Q22">
            <v>17.363878522981256</v>
          </cell>
          <cell r="R22">
            <v>38.81674366389895</v>
          </cell>
          <cell r="S22">
            <v>14.100222603395379</v>
          </cell>
        </row>
        <row r="23">
          <cell r="B23">
            <v>55.68913099593495</v>
          </cell>
          <cell r="C23">
            <v>36.92771341463414</v>
          </cell>
          <cell r="D23">
            <v>46.36153668699187</v>
          </cell>
          <cell r="E23">
            <v>27.40314288617886</v>
          </cell>
          <cell r="F23">
            <v>34.265041971544726</v>
          </cell>
          <cell r="G23">
            <v>9.7105599898374</v>
          </cell>
          <cell r="H23">
            <v>48.75661193759071</v>
          </cell>
          <cell r="I23">
            <v>39.35376678156749</v>
          </cell>
          <cell r="J23">
            <v>45.673456095790996</v>
          </cell>
          <cell r="K23">
            <v>23.767387336719885</v>
          </cell>
          <cell r="L23">
            <v>29.448702957184324</v>
          </cell>
          <cell r="M23">
            <v>18.91676462264151</v>
          </cell>
          <cell r="N23">
            <v>56.65584493293145</v>
          </cell>
          <cell r="O23">
            <v>36.770795125606874</v>
          </cell>
          <cell r="P23">
            <v>39.88841698791436</v>
          </cell>
          <cell r="Q23">
            <v>18.770580967805678</v>
          </cell>
          <cell r="R23">
            <v>37.32083437034629</v>
          </cell>
          <cell r="S23">
            <v>13.991520487630144</v>
          </cell>
        </row>
        <row r="24">
          <cell r="B24">
            <v>60.40387028380635</v>
          </cell>
          <cell r="C24">
            <v>40.2755020033389</v>
          </cell>
          <cell r="D24">
            <v>49.64153823038397</v>
          </cell>
          <cell r="E24">
            <v>26.53426120200334</v>
          </cell>
          <cell r="F24">
            <v>24.714967445742904</v>
          </cell>
          <cell r="G24">
            <v>16.77832120200334</v>
          </cell>
          <cell r="H24">
            <v>60.725756851311964</v>
          </cell>
          <cell r="I24">
            <v>37.55586326530613</v>
          </cell>
          <cell r="J24">
            <v>39.90889189504373</v>
          </cell>
          <cell r="K24">
            <v>29.86040851311953</v>
          </cell>
          <cell r="L24">
            <v>24.248167900874638</v>
          </cell>
          <cell r="M24">
            <v>14.194438309037901</v>
          </cell>
          <cell r="N24">
            <v>58.64926742297346</v>
          </cell>
          <cell r="O24">
            <v>35.86686605708144</v>
          </cell>
          <cell r="P24">
            <v>46.745186575703165</v>
          </cell>
          <cell r="Q24">
            <v>19.498805521642925</v>
          </cell>
          <cell r="R24">
            <v>32.066023661647094</v>
          </cell>
          <cell r="S24">
            <v>15.795501067060286</v>
          </cell>
        </row>
        <row r="25">
          <cell r="B25">
            <v>64.32512755813954</v>
          </cell>
          <cell r="C25">
            <v>53.096661627907</v>
          </cell>
          <cell r="D25">
            <v>39.99021686046511</v>
          </cell>
          <cell r="E25">
            <v>18.716931976744185</v>
          </cell>
          <cell r="F25">
            <v>15.699465000000002</v>
          </cell>
          <cell r="G25">
            <v>4.532558837209303</v>
          </cell>
          <cell r="H25">
            <v>44.100410506566604</v>
          </cell>
          <cell r="I25">
            <v>34.10665093808631</v>
          </cell>
          <cell r="J25">
            <v>43.13122898686679</v>
          </cell>
          <cell r="K25">
            <v>30.930552063789875</v>
          </cell>
          <cell r="L25">
            <v>28.10930909943715</v>
          </cell>
          <cell r="M25">
            <v>20.454894906191367</v>
          </cell>
          <cell r="N25">
            <v>53.14941009578108</v>
          </cell>
          <cell r="O25">
            <v>38.68204538198405</v>
          </cell>
          <cell r="P25">
            <v>44.98696485746865</v>
          </cell>
          <cell r="Q25">
            <v>25.754375475484604</v>
          </cell>
          <cell r="R25">
            <v>34.38839855872292</v>
          </cell>
          <cell r="S25">
            <v>18.369210433295326</v>
          </cell>
        </row>
        <row r="26">
          <cell r="B26">
            <v>58.17526551837473</v>
          </cell>
          <cell r="C26">
            <v>45.01701749272936</v>
          </cell>
          <cell r="D26">
            <v>43.67283787488152</v>
          </cell>
          <cell r="E26">
            <v>27.692905063955138</v>
          </cell>
          <cell r="F26">
            <v>27.54468339157209</v>
          </cell>
          <cell r="G26">
            <v>12.692996388619642</v>
          </cell>
          <cell r="H26">
            <v>49.020602593659945</v>
          </cell>
          <cell r="I26">
            <v>41.45859351585014</v>
          </cell>
          <cell r="J26">
            <v>42.748224755043225</v>
          </cell>
          <cell r="K26">
            <v>26.527722507204608</v>
          </cell>
          <cell r="L26">
            <v>24.22520930835735</v>
          </cell>
          <cell r="M26">
            <v>18.473630951008644</v>
          </cell>
          <cell r="N26">
            <v>53.17833743890519</v>
          </cell>
          <cell r="O26">
            <v>46.73066987292278</v>
          </cell>
          <cell r="P26">
            <v>41.44109783968719</v>
          </cell>
          <cell r="Q26">
            <v>31.50643093841642</v>
          </cell>
          <cell r="R26">
            <v>32.56895160312806</v>
          </cell>
          <cell r="S26">
            <v>19.67136551319648</v>
          </cell>
        </row>
        <row r="27">
          <cell r="B27">
            <v>52.50165312325409</v>
          </cell>
          <cell r="C27">
            <v>35.09642432462033</v>
          </cell>
          <cell r="D27">
            <v>46.758892134320085</v>
          </cell>
          <cell r="E27">
            <v>25.331800175022984</v>
          </cell>
          <cell r="F27">
            <v>30.468903556507005</v>
          </cell>
          <cell r="G27">
            <v>14.129636975554178</v>
          </cell>
          <cell r="H27">
            <v>48.92524117442668</v>
          </cell>
          <cell r="I27">
            <v>29.04246921947059</v>
          </cell>
          <cell r="J27">
            <v>42.99560434297808</v>
          </cell>
          <cell r="K27">
            <v>23.428744000568578</v>
          </cell>
          <cell r="L27">
            <v>33.67522977825511</v>
          </cell>
          <cell r="M27">
            <v>14.783713232042455</v>
          </cell>
          <cell r="N27">
            <v>51.530985704206955</v>
          </cell>
          <cell r="O27">
            <v>28.216284157375433</v>
          </cell>
          <cell r="P27">
            <v>46.03019577092157</v>
          </cell>
          <cell r="Q27">
            <v>19.342977831307287</v>
          </cell>
          <cell r="R27">
            <v>36.522300809566424</v>
          </cell>
          <cell r="S27">
            <v>15.560660341668509</v>
          </cell>
        </row>
        <row r="46">
          <cell r="B46">
            <v>55.02436444460085</v>
          </cell>
          <cell r="C46">
            <v>55.6700344895842</v>
          </cell>
          <cell r="D46">
            <v>64.2263071379629</v>
          </cell>
          <cell r="E46">
            <v>20.126227041262133</v>
          </cell>
          <cell r="F46">
            <v>23.431725219386156</v>
          </cell>
          <cell r="G46">
            <v>4.829846235370869</v>
          </cell>
          <cell r="H46">
            <v>45.829337048766945</v>
          </cell>
          <cell r="I46">
            <v>47.681291323483066</v>
          </cell>
          <cell r="J46">
            <v>41.21989421600801</v>
          </cell>
          <cell r="K46">
            <v>31.26935290876571</v>
          </cell>
          <cell r="L46">
            <v>15.91246501265863</v>
          </cell>
          <cell r="M46">
            <v>11.162098712299327</v>
          </cell>
        </row>
        <row r="47">
          <cell r="B47">
            <v>65.06039206459597</v>
          </cell>
          <cell r="C47">
            <v>41.76969784443393</v>
          </cell>
          <cell r="D47">
            <v>32.83844282021967</v>
          </cell>
          <cell r="E47">
            <v>33.14611544517813</v>
          </cell>
          <cell r="F47">
            <v>29.95650659534445</v>
          </cell>
          <cell r="G47">
            <v>19.898316675061295</v>
          </cell>
          <cell r="H47">
            <v>60.717272321377266</v>
          </cell>
          <cell r="I47">
            <v>33.59314783717417</v>
          </cell>
          <cell r="J47">
            <v>59.262793819152684</v>
          </cell>
          <cell r="K47">
            <v>26.411032123547702</v>
          </cell>
          <cell r="L47">
            <v>51.04453137469832</v>
          </cell>
          <cell r="M47">
            <v>8.642639329466716</v>
          </cell>
        </row>
        <row r="48">
          <cell r="B48">
            <v>52.51655281722177</v>
          </cell>
          <cell r="C48">
            <v>49.56412358574378</v>
          </cell>
          <cell r="D48">
            <v>24.98350472324866</v>
          </cell>
          <cell r="E48">
            <v>31.810858025580018</v>
          </cell>
          <cell r="F48">
            <v>46.22098710673618</v>
          </cell>
          <cell r="G48">
            <v>0</v>
          </cell>
          <cell r="H48">
            <v>17.020684027574852</v>
          </cell>
          <cell r="I48">
            <v>17.440001483495706</v>
          </cell>
          <cell r="J48">
            <v>54.391694427759916</v>
          </cell>
          <cell r="K48">
            <v>28.97771904966425</v>
          </cell>
          <cell r="L48">
            <v>9.2035185363997</v>
          </cell>
          <cell r="M48">
            <v>23.030788042857132</v>
          </cell>
        </row>
        <row r="49">
          <cell r="B49">
            <v>42.882739455208515</v>
          </cell>
          <cell r="C49">
            <v>50.29682681734936</v>
          </cell>
          <cell r="D49">
            <v>44.16660980880525</v>
          </cell>
          <cell r="E49">
            <v>15.730539355517534</v>
          </cell>
          <cell r="F49">
            <v>24.06642726295835</v>
          </cell>
          <cell r="G49">
            <v>13.125168156646225</v>
          </cell>
          <cell r="H49">
            <v>42.127703960291484</v>
          </cell>
          <cell r="I49">
            <v>50.4766879095512</v>
          </cell>
          <cell r="J49">
            <v>42.754286581942495</v>
          </cell>
          <cell r="K49">
            <v>23.922124302601215</v>
          </cell>
          <cell r="L49">
            <v>22.55678988989603</v>
          </cell>
          <cell r="M49">
            <v>9.207270270489902</v>
          </cell>
        </row>
        <row r="50">
          <cell r="B50">
            <v>48.89529037663486</v>
          </cell>
          <cell r="C50">
            <v>27.055103085230215</v>
          </cell>
          <cell r="D50">
            <v>52.18271158542412</v>
          </cell>
          <cell r="E50">
            <v>34.053351130642305</v>
          </cell>
          <cell r="F50">
            <v>24.51352420805853</v>
          </cell>
          <cell r="G50">
            <v>15.95254531853465</v>
          </cell>
          <cell r="H50">
            <v>42.496967129916136</v>
          </cell>
          <cell r="I50">
            <v>34.91814034645686</v>
          </cell>
          <cell r="J50">
            <v>54.34307013357004</v>
          </cell>
          <cell r="K50">
            <v>24.566888178565925</v>
          </cell>
          <cell r="L50">
            <v>18.715165104748337</v>
          </cell>
          <cell r="M50">
            <v>13.524631587624297</v>
          </cell>
        </row>
        <row r="51">
          <cell r="B51">
            <v>43.26368957669955</v>
          </cell>
          <cell r="C51">
            <v>36.607990021859074</v>
          </cell>
          <cell r="D51">
            <v>51.282408977076344</v>
          </cell>
          <cell r="E51">
            <v>21.800346607300412</v>
          </cell>
          <cell r="F51">
            <v>24.09733710576036</v>
          </cell>
          <cell r="G51">
            <v>18.6895921425442</v>
          </cell>
          <cell r="H51">
            <v>28.660112721619065</v>
          </cell>
          <cell r="I51">
            <v>22.541052090228614</v>
          </cell>
          <cell r="J51">
            <v>50.98114981936924</v>
          </cell>
          <cell r="K51">
            <v>16.7934637514143</v>
          </cell>
          <cell r="L51">
            <v>42.076873040261646</v>
          </cell>
          <cell r="M51">
            <v>17.51130431235203</v>
          </cell>
        </row>
        <row r="52">
          <cell r="B52">
            <v>57.412021132169066</v>
          </cell>
          <cell r="C52">
            <v>43.77649507712252</v>
          </cell>
          <cell r="D52">
            <v>50.32760653291808</v>
          </cell>
          <cell r="E52">
            <v>29.545850180401757</v>
          </cell>
          <cell r="F52">
            <v>31.9263257227323</v>
          </cell>
          <cell r="G52">
            <v>12.02574060801747</v>
          </cell>
          <cell r="H52">
            <v>54.61825227290723</v>
          </cell>
          <cell r="I52">
            <v>35.718616839045495</v>
          </cell>
          <cell r="J52">
            <v>55.8115671991854</v>
          </cell>
          <cell r="K52">
            <v>33.66189713454321</v>
          </cell>
          <cell r="L52">
            <v>29.013199408623446</v>
          </cell>
          <cell r="M52">
            <v>11.064329510227001</v>
          </cell>
        </row>
      </sheetData>
      <sheetData sheetId="13">
        <row r="3">
          <cell r="B3">
            <v>23.83147050209205</v>
          </cell>
          <cell r="C3">
            <v>0.37262184100418416</v>
          </cell>
          <cell r="D3">
            <v>3.5874884100418414</v>
          </cell>
          <cell r="E3">
            <v>42.920436443514646</v>
          </cell>
          <cell r="F3">
            <v>29.287981171548118</v>
          </cell>
          <cell r="G3">
            <v>41.518072243713725</v>
          </cell>
          <cell r="H3">
            <v>0.22140130560928434</v>
          </cell>
          <cell r="I3">
            <v>6.440365328820116</v>
          </cell>
          <cell r="J3">
            <v>41.77813191489361</v>
          </cell>
          <cell r="K3">
            <v>10.042031382978724</v>
          </cell>
          <cell r="L3">
            <v>28.214310205725056</v>
          </cell>
          <cell r="M3">
            <v>0.7410384381606594</v>
          </cell>
          <cell r="N3">
            <v>6.189942621802059</v>
          </cell>
          <cell r="O3">
            <v>46.874778526322565</v>
          </cell>
          <cell r="P3">
            <v>17.979929523567236</v>
          </cell>
        </row>
        <row r="4">
          <cell r="B4">
            <v>25.977565620915026</v>
          </cell>
          <cell r="C4">
            <v>2.1203635947712423</v>
          </cell>
          <cell r="D4">
            <v>3.7676483660130717</v>
          </cell>
          <cell r="E4">
            <v>52.41160065359477</v>
          </cell>
          <cell r="F4">
            <v>15.722821437908497</v>
          </cell>
          <cell r="G4">
            <v>8.042930486891384</v>
          </cell>
          <cell r="H4">
            <v>3.5685750861423218</v>
          </cell>
          <cell r="I4">
            <v>5.048665992509363</v>
          </cell>
          <cell r="J4">
            <v>53.28335543071161</v>
          </cell>
          <cell r="K4">
            <v>30.056481872659173</v>
          </cell>
          <cell r="L4">
            <v>17.58485052421032</v>
          </cell>
          <cell r="M4">
            <v>2.2249325082038194</v>
          </cell>
          <cell r="N4">
            <v>8.16375914017463</v>
          </cell>
          <cell r="O4">
            <v>47.02630208417478</v>
          </cell>
          <cell r="P4">
            <v>25.000153847340968</v>
          </cell>
        </row>
        <row r="5">
          <cell r="B5">
            <v>27.293056650000004</v>
          </cell>
          <cell r="C5">
            <v>3.7171121</v>
          </cell>
          <cell r="D5">
            <v>2.89294925</v>
          </cell>
          <cell r="E5">
            <v>53.104493149999996</v>
          </cell>
          <cell r="F5">
            <v>12.992395750000002</v>
          </cell>
          <cell r="G5">
            <v>17.99807767111111</v>
          </cell>
          <cell r="H5">
            <v>7.764877244444443</v>
          </cell>
          <cell r="I5">
            <v>11.166754008888889</v>
          </cell>
          <cell r="J5">
            <v>48.578123826666676</v>
          </cell>
          <cell r="K5">
            <v>14.492163688888892</v>
          </cell>
          <cell r="L5">
            <v>21.68946984486769</v>
          </cell>
          <cell r="M5">
            <v>2.383643039234815</v>
          </cell>
          <cell r="N5">
            <v>6.037817049729844</v>
          </cell>
          <cell r="O5">
            <v>51.54199336644659</v>
          </cell>
          <cell r="P5">
            <v>18.34707442420259</v>
          </cell>
        </row>
        <row r="6">
          <cell r="B6">
            <v>17.356934221556884</v>
          </cell>
          <cell r="C6">
            <v>2.2256650000000002</v>
          </cell>
          <cell r="D6">
            <v>7.965360359281439</v>
          </cell>
          <cell r="E6">
            <v>37.06602589820359</v>
          </cell>
          <cell r="F6">
            <v>35.38601035928144</v>
          </cell>
          <cell r="G6">
            <v>14.93921734882493</v>
          </cell>
          <cell r="H6">
            <v>2.569682046474782</v>
          </cell>
          <cell r="I6">
            <v>7.059067193028783</v>
          </cell>
          <cell r="J6">
            <v>39.20097678901505</v>
          </cell>
          <cell r="K6">
            <v>36.23106577766042</v>
          </cell>
          <cell r="L6">
            <v>22.51771895114924</v>
          </cell>
          <cell r="M6">
            <v>2.074629352679148</v>
          </cell>
          <cell r="N6">
            <v>9.164861200309584</v>
          </cell>
          <cell r="O6">
            <v>47.292585429751654</v>
          </cell>
          <cell r="P6">
            <v>18.950206620700985</v>
          </cell>
        </row>
        <row r="7">
          <cell r="B7">
            <v>18.100869988286025</v>
          </cell>
          <cell r="C7">
            <v>14.32370461344927</v>
          </cell>
          <cell r="D7">
            <v>6.922301064229688</v>
          </cell>
          <cell r="E7">
            <v>47.39171417524587</v>
          </cell>
          <cell r="F7">
            <v>13.261405671894602</v>
          </cell>
          <cell r="G7">
            <v>3.2042958211143695</v>
          </cell>
          <cell r="H7">
            <v>16.180608284457477</v>
          </cell>
          <cell r="I7">
            <v>6.2348054252199425</v>
          </cell>
          <cell r="J7">
            <v>46.60811642228739</v>
          </cell>
          <cell r="K7">
            <v>27.77216568914956</v>
          </cell>
          <cell r="L7">
            <v>13.82955350002063</v>
          </cell>
          <cell r="M7">
            <v>7.585719371719988</v>
          </cell>
          <cell r="N7">
            <v>6.662934686932248</v>
          </cell>
          <cell r="O7">
            <v>48.734987128714195</v>
          </cell>
          <cell r="P7">
            <v>23.186801848045974</v>
          </cell>
        </row>
        <row r="8">
          <cell r="B8">
            <v>11.473083429752068</v>
          </cell>
          <cell r="C8">
            <v>3.663307314049587</v>
          </cell>
          <cell r="D8">
            <v>9.333424214876032</v>
          </cell>
          <cell r="E8">
            <v>52.96965330578512</v>
          </cell>
          <cell r="F8">
            <v>22.560534338842977</v>
          </cell>
          <cell r="G8">
            <v>15.536986597938144</v>
          </cell>
          <cell r="H8">
            <v>1.7405846298031866</v>
          </cell>
          <cell r="I8">
            <v>7.647559762574195</v>
          </cell>
          <cell r="J8">
            <v>50.40957919400187</v>
          </cell>
          <cell r="K8">
            <v>24.66528865979382</v>
          </cell>
          <cell r="L8">
            <v>12.703966858434462</v>
          </cell>
          <cell r="M8">
            <v>8.4086496657209</v>
          </cell>
          <cell r="N8">
            <v>8.47133346079333</v>
          </cell>
          <cell r="O8">
            <v>51.187192006576986</v>
          </cell>
          <cell r="P8">
            <v>19.228858049972764</v>
          </cell>
        </row>
        <row r="9">
          <cell r="B9">
            <v>15.57961912912913</v>
          </cell>
          <cell r="C9">
            <v>8.861855855855856</v>
          </cell>
          <cell r="D9">
            <v>15.715857927927928</v>
          </cell>
          <cell r="E9">
            <v>41.53863753753754</v>
          </cell>
          <cell r="F9">
            <v>18.30403126126126</v>
          </cell>
          <cell r="G9">
            <v>17.29801399705015</v>
          </cell>
          <cell r="H9">
            <v>1.8705496607669618</v>
          </cell>
          <cell r="I9">
            <v>8.36180442477876</v>
          </cell>
          <cell r="J9">
            <v>49.277546976401176</v>
          </cell>
          <cell r="K9">
            <v>23.19207588495575</v>
          </cell>
          <cell r="L9">
            <v>25.453163159198844</v>
          </cell>
          <cell r="M9">
            <v>1.138187604790419</v>
          </cell>
          <cell r="N9">
            <v>5.428810786702458</v>
          </cell>
          <cell r="O9">
            <v>53.13952249638655</v>
          </cell>
          <cell r="P9">
            <v>14.840314629361965</v>
          </cell>
        </row>
        <row r="10">
          <cell r="B10">
            <v>31.487736524822697</v>
          </cell>
          <cell r="C10">
            <v>7.104289787234043</v>
          </cell>
          <cell r="D10">
            <v>18.949634113475177</v>
          </cell>
          <cell r="E10">
            <v>27.857878085106385</v>
          </cell>
          <cell r="F10">
            <v>14.60046170212766</v>
          </cell>
          <cell r="G10">
            <v>27.95521698754247</v>
          </cell>
          <cell r="H10">
            <v>2.1820346545866363</v>
          </cell>
          <cell r="I10">
            <v>6.342669830124575</v>
          </cell>
          <cell r="J10">
            <v>47.897890147225375</v>
          </cell>
          <cell r="K10">
            <v>15.622189807474522</v>
          </cell>
          <cell r="L10">
            <v>18.54219096580168</v>
          </cell>
          <cell r="M10">
            <v>1.885232472933494</v>
          </cell>
          <cell r="N10">
            <v>2.505786114452656</v>
          </cell>
          <cell r="O10">
            <v>45.748284583261736</v>
          </cell>
          <cell r="P10">
            <v>31.318506891218423</v>
          </cell>
        </row>
        <row r="11">
          <cell r="B11">
            <v>14.235177176938368</v>
          </cell>
          <cell r="C11">
            <v>11.502505168986085</v>
          </cell>
          <cell r="D11">
            <v>8.620844731610338</v>
          </cell>
          <cell r="E11">
            <v>48.414352286282316</v>
          </cell>
          <cell r="F11">
            <v>17.22712624254473</v>
          </cell>
          <cell r="G11">
            <v>1.4841782857142856</v>
          </cell>
          <cell r="H11">
            <v>5.76168267755102</v>
          </cell>
          <cell r="I11">
            <v>7.12813921632653</v>
          </cell>
          <cell r="J11">
            <v>66.6005161632653</v>
          </cell>
          <cell r="K11">
            <v>19.025487755102038</v>
          </cell>
          <cell r="L11">
            <v>4.468323984208278</v>
          </cell>
          <cell r="M11">
            <v>1.7817462996158773</v>
          </cell>
          <cell r="N11">
            <v>6.0824293683312</v>
          </cell>
          <cell r="O11">
            <v>63.453388316261204</v>
          </cell>
          <cell r="P11">
            <v>24.214108967136163</v>
          </cell>
        </row>
        <row r="12">
          <cell r="B12">
            <v>6.678061042510122</v>
          </cell>
          <cell r="C12">
            <v>11.04670870445344</v>
          </cell>
          <cell r="D12">
            <v>11.638748997975709</v>
          </cell>
          <cell r="E12">
            <v>51.9055483805668</v>
          </cell>
          <cell r="F12">
            <v>18.730932692307693</v>
          </cell>
          <cell r="G12">
            <v>7.211189131548313</v>
          </cell>
          <cell r="H12">
            <v>11.783639240977882</v>
          </cell>
          <cell r="I12">
            <v>11.431643147846332</v>
          </cell>
          <cell r="J12">
            <v>50.38511012805588</v>
          </cell>
          <cell r="K12">
            <v>19.18842193247963</v>
          </cell>
          <cell r="L12">
            <v>7.324626752348743</v>
          </cell>
          <cell r="M12">
            <v>7.372443630214207</v>
          </cell>
          <cell r="N12">
            <v>7.566309197294249</v>
          </cell>
          <cell r="O12">
            <v>61.18759046223224</v>
          </cell>
          <cell r="P12">
            <v>16.54903332356257</v>
          </cell>
        </row>
        <row r="13">
          <cell r="B13">
            <v>28.570182844827585</v>
          </cell>
          <cell r="C13">
            <v>14.521407586206896</v>
          </cell>
          <cell r="D13">
            <v>1.3730046120689656</v>
          </cell>
          <cell r="E13">
            <v>53.741986637931035</v>
          </cell>
          <cell r="F13">
            <v>1.7934224137931034</v>
          </cell>
          <cell r="G13">
            <v>0.25797529128550795</v>
          </cell>
          <cell r="H13">
            <v>0.4792088300433317</v>
          </cell>
          <cell r="I13">
            <v>2.2621681656234953</v>
          </cell>
          <cell r="J13">
            <v>78.27370678863745</v>
          </cell>
          <cell r="K13">
            <v>18.72694318728936</v>
          </cell>
          <cell r="L13">
            <v>4.608152066481355</v>
          </cell>
          <cell r="M13">
            <v>0.6010721939943963</v>
          </cell>
          <cell r="N13">
            <v>7.359823756682017</v>
          </cell>
          <cell r="O13">
            <v>70.33527951204763</v>
          </cell>
          <cell r="P13">
            <v>17.095677002750683</v>
          </cell>
        </row>
        <row r="14">
          <cell r="B14">
            <v>6.007194678478639</v>
          </cell>
          <cell r="C14">
            <v>9.80764122572005</v>
          </cell>
          <cell r="D14">
            <v>3.626032356835808</v>
          </cell>
          <cell r="E14">
            <v>53.36519208781457</v>
          </cell>
          <cell r="F14">
            <v>27.19395572318884</v>
          </cell>
          <cell r="G14">
            <v>8.784673135857462</v>
          </cell>
          <cell r="H14">
            <v>8.775310614699332</v>
          </cell>
          <cell r="I14">
            <v>0.009792244988864142</v>
          </cell>
          <cell r="J14">
            <v>50.21750334075724</v>
          </cell>
          <cell r="K14">
            <v>32.21272075723831</v>
          </cell>
          <cell r="L14">
            <v>7.5801226552013405</v>
          </cell>
          <cell r="M14">
            <v>3.2081970742449664</v>
          </cell>
          <cell r="N14">
            <v>4.340005985738254</v>
          </cell>
          <cell r="O14">
            <v>64.07813985528524</v>
          </cell>
          <cell r="P14">
            <v>20.79352506711409</v>
          </cell>
        </row>
        <row r="15">
          <cell r="B15">
            <v>9.208153736017897</v>
          </cell>
          <cell r="C15">
            <v>6.627163020134229</v>
          </cell>
          <cell r="D15">
            <v>0.06163420581655481</v>
          </cell>
          <cell r="E15">
            <v>61.56318654362417</v>
          </cell>
          <cell r="F15">
            <v>22.53985350111857</v>
          </cell>
          <cell r="G15">
            <v>13.466134426807761</v>
          </cell>
          <cell r="H15">
            <v>10.03205364021164</v>
          </cell>
          <cell r="I15">
            <v>5.654886268077601</v>
          </cell>
          <cell r="J15">
            <v>58.43693435626103</v>
          </cell>
          <cell r="K15">
            <v>12.409986984126983</v>
          </cell>
          <cell r="L15">
            <v>17.700241816233934</v>
          </cell>
          <cell r="M15">
            <v>3.1510040685656673</v>
          </cell>
          <cell r="N15">
            <v>4.2272973632467865</v>
          </cell>
          <cell r="O15">
            <v>60.17461809931939</v>
          </cell>
          <cell r="P15">
            <v>14.746844960927655</v>
          </cell>
        </row>
        <row r="16">
          <cell r="B16">
            <v>8.583329069767442</v>
          </cell>
          <cell r="C16">
            <v>16.97554901162791</v>
          </cell>
          <cell r="D16">
            <v>4.120590872093023</v>
          </cell>
          <cell r="E16">
            <v>50.883837732558135</v>
          </cell>
          <cell r="F16">
            <v>19.4366901744186</v>
          </cell>
          <cell r="G16">
            <v>13.462662474226805</v>
          </cell>
          <cell r="H16">
            <v>9.750739381443298</v>
          </cell>
          <cell r="I16">
            <v>12.904259175257732</v>
          </cell>
          <cell r="J16">
            <v>50.55675927835052</v>
          </cell>
          <cell r="K16">
            <v>13.3255812371134</v>
          </cell>
          <cell r="L16">
            <v>12.556425184743745</v>
          </cell>
          <cell r="M16">
            <v>6.239755667461264</v>
          </cell>
          <cell r="N16">
            <v>4.006602872467223</v>
          </cell>
          <cell r="O16">
            <v>69.21420029797378</v>
          </cell>
          <cell r="P16">
            <v>7.983017103694875</v>
          </cell>
        </row>
        <row r="17">
          <cell r="B17">
            <v>11.363651927272727</v>
          </cell>
          <cell r="C17">
            <v>4.178380145454545</v>
          </cell>
          <cell r="D17">
            <v>3.030425763636364</v>
          </cell>
          <cell r="E17">
            <v>54.77420254545456</v>
          </cell>
          <cell r="F17">
            <v>26.653341636363635</v>
          </cell>
          <cell r="G17">
            <v>3.8057050570192685</v>
          </cell>
          <cell r="H17">
            <v>14.424114011010616</v>
          </cell>
          <cell r="I17">
            <v>9.313108482107745</v>
          </cell>
          <cell r="J17">
            <v>60.12988851749903</v>
          </cell>
          <cell r="K17">
            <v>12.327183523397562</v>
          </cell>
          <cell r="L17">
            <v>9.651183726123596</v>
          </cell>
          <cell r="M17">
            <v>7.2403578834269675</v>
          </cell>
          <cell r="N17">
            <v>6.206344721910113</v>
          </cell>
          <cell r="O17">
            <v>54.04629485393259</v>
          </cell>
          <cell r="P17">
            <v>22.85581688623595</v>
          </cell>
        </row>
        <row r="18">
          <cell r="B18">
            <v>19.990820728062083</v>
          </cell>
          <cell r="C18">
            <v>5.535796038971114</v>
          </cell>
          <cell r="D18">
            <v>8.739807483015667</v>
          </cell>
          <cell r="E18">
            <v>44.27023162752603</v>
          </cell>
          <cell r="F18">
            <v>21.463343902465976</v>
          </cell>
          <cell r="G18">
            <v>18.216713472051218</v>
          </cell>
          <cell r="H18">
            <v>3.9725085194533367</v>
          </cell>
          <cell r="I18">
            <v>7.500604915045556</v>
          </cell>
          <cell r="J18">
            <v>46.12989771669539</v>
          </cell>
          <cell r="K18">
            <v>24.18027641590741</v>
          </cell>
          <cell r="L18">
            <v>20.53899063677629</v>
          </cell>
          <cell r="M18">
            <v>3.3408197183809016</v>
          </cell>
          <cell r="N18">
            <v>7.272141465265225</v>
          </cell>
          <cell r="O18">
            <v>48.83111133203046</v>
          </cell>
          <cell r="P18">
            <v>20.016936429133775</v>
          </cell>
        </row>
        <row r="19">
          <cell r="B19">
            <v>10.373961579867355</v>
          </cell>
          <cell r="C19">
            <v>9.395748804943544</v>
          </cell>
          <cell r="D19">
            <v>5.362657278059853</v>
          </cell>
          <cell r="E19">
            <v>54.392659154536126</v>
          </cell>
          <cell r="F19">
            <v>20.474973826069483</v>
          </cell>
          <cell r="G19">
            <v>6.715566184637344</v>
          </cell>
          <cell r="H19">
            <v>9.431537454911119</v>
          </cell>
          <cell r="I19">
            <v>6.797044793694044</v>
          </cell>
          <cell r="J19">
            <v>58.49808557155832</v>
          </cell>
          <cell r="K19">
            <v>18.557766793823795</v>
          </cell>
          <cell r="L19">
            <v>10.326931739928956</v>
          </cell>
          <cell r="M19">
            <v>4.428905527418566</v>
          </cell>
          <cell r="N19">
            <v>5.845799836659927</v>
          </cell>
          <cell r="O19">
            <v>61.702827604538726</v>
          </cell>
          <cell r="P19">
            <v>17.695537195931525</v>
          </cell>
        </row>
        <row r="21">
          <cell r="B21">
            <v>16.267129830368226</v>
          </cell>
          <cell r="C21">
            <v>9.923567025237897</v>
          </cell>
          <cell r="D21">
            <v>4.1414734257343815</v>
          </cell>
          <cell r="E21">
            <v>47.30397360364087</v>
          </cell>
          <cell r="F21">
            <v>22.36385655771618</v>
          </cell>
          <cell r="G21">
            <v>16.704872582145537</v>
          </cell>
          <cell r="H21">
            <v>9.21310704576144</v>
          </cell>
          <cell r="I21">
            <v>7.64294444336084</v>
          </cell>
          <cell r="J21">
            <v>49.29750054763691</v>
          </cell>
          <cell r="K21">
            <v>17.141577506376592</v>
          </cell>
          <cell r="L21">
            <v>18.677072973407068</v>
          </cell>
          <cell r="M21">
            <v>4.81968381167681</v>
          </cell>
          <cell r="N21">
            <v>4.541173453178707</v>
          </cell>
          <cell r="O21">
            <v>55.90534545747651</v>
          </cell>
          <cell r="P21">
            <v>16.056726107712407</v>
          </cell>
        </row>
        <row r="22">
          <cell r="B22">
            <v>12.218204824851291</v>
          </cell>
          <cell r="C22">
            <v>5.250569616655651</v>
          </cell>
          <cell r="D22">
            <v>11.201132538003964</v>
          </cell>
          <cell r="E22">
            <v>52.54789623265037</v>
          </cell>
          <cell r="F22">
            <v>18.782197818902844</v>
          </cell>
          <cell r="G22">
            <v>8.065724608052175</v>
          </cell>
          <cell r="H22">
            <v>6.398177574313308</v>
          </cell>
          <cell r="I22">
            <v>6.816896425435846</v>
          </cell>
          <cell r="J22">
            <v>53.550835319202314</v>
          </cell>
          <cell r="K22">
            <v>25.16836448012041</v>
          </cell>
          <cell r="L22">
            <v>16.286616998730135</v>
          </cell>
          <cell r="M22">
            <v>3.4949408751422393</v>
          </cell>
          <cell r="N22">
            <v>8.416447804050328</v>
          </cell>
          <cell r="O22">
            <v>53.6277436542545</v>
          </cell>
          <cell r="P22">
            <v>18.17424925698731</v>
          </cell>
        </row>
        <row r="23">
          <cell r="B23">
            <v>14.173124908536586</v>
          </cell>
          <cell r="C23">
            <v>6.2398624898373996</v>
          </cell>
          <cell r="D23">
            <v>4.72065900406504</v>
          </cell>
          <cell r="E23">
            <v>55.6338343495935</v>
          </cell>
          <cell r="F23">
            <v>19.232519725609755</v>
          </cell>
          <cell r="G23">
            <v>9.265502558055152</v>
          </cell>
          <cell r="H23">
            <v>3.4741793595791</v>
          </cell>
          <cell r="I23">
            <v>5.7163207275036285</v>
          </cell>
          <cell r="J23">
            <v>58.56508835268504</v>
          </cell>
          <cell r="K23">
            <v>22.978909760522498</v>
          </cell>
          <cell r="L23">
            <v>17.003813411418534</v>
          </cell>
          <cell r="M23">
            <v>2.722763715046066</v>
          </cell>
          <cell r="N23">
            <v>8.20013528113573</v>
          </cell>
          <cell r="O23">
            <v>52.1890820771182</v>
          </cell>
          <cell r="P23">
            <v>19.884205808935196</v>
          </cell>
        </row>
        <row r="24">
          <cell r="B24">
            <v>6.04915589315526</v>
          </cell>
          <cell r="C24">
            <v>11.489429916527547</v>
          </cell>
          <cell r="D24">
            <v>7.04794714524207</v>
          </cell>
          <cell r="E24">
            <v>56.604763939899826</v>
          </cell>
          <cell r="F24">
            <v>18.808701168614355</v>
          </cell>
          <cell r="G24">
            <v>14.651836376093291</v>
          </cell>
          <cell r="H24">
            <v>2.7616346909620995</v>
          </cell>
          <cell r="I24">
            <v>9.6862572303207</v>
          </cell>
          <cell r="J24">
            <v>51.06729387755102</v>
          </cell>
          <cell r="K24">
            <v>21.832979825072886</v>
          </cell>
          <cell r="L24">
            <v>15.99937668924068</v>
          </cell>
          <cell r="M24">
            <v>2.7049397444094816</v>
          </cell>
          <cell r="N24">
            <v>7.777632600976685</v>
          </cell>
          <cell r="O24">
            <v>48.44798079634023</v>
          </cell>
          <cell r="P24">
            <v>25.070070320576782</v>
          </cell>
        </row>
        <row r="25">
          <cell r="B25">
            <v>12.207736976744185</v>
          </cell>
          <cell r="C25">
            <v>4.558886627906976</v>
          </cell>
          <cell r="D25">
            <v>7.249405465116279</v>
          </cell>
          <cell r="E25">
            <v>34.88551720930232</v>
          </cell>
          <cell r="F25">
            <v>41.09845418604651</v>
          </cell>
          <cell r="G25">
            <v>7.705735741088181</v>
          </cell>
          <cell r="H25">
            <v>4.890771210131333</v>
          </cell>
          <cell r="I25">
            <v>3.3936256660412756</v>
          </cell>
          <cell r="J25">
            <v>49.02782392120074</v>
          </cell>
          <cell r="K25">
            <v>34.98204455909944</v>
          </cell>
          <cell r="L25">
            <v>7.73429142759407</v>
          </cell>
          <cell r="M25">
            <v>2.8428454070695555</v>
          </cell>
          <cell r="N25">
            <v>7.6821744857468675</v>
          </cell>
          <cell r="O25">
            <v>48.00428897149374</v>
          </cell>
          <cell r="P25">
            <v>33.736398686431016</v>
          </cell>
        </row>
        <row r="26">
          <cell r="B26">
            <v>10.951732401513192</v>
          </cell>
          <cell r="C26">
            <v>6.7281010422060294</v>
          </cell>
          <cell r="D26">
            <v>6.020843772215285</v>
          </cell>
          <cell r="E26">
            <v>47.611792338363315</v>
          </cell>
          <cell r="F26">
            <v>28.68753044570219</v>
          </cell>
          <cell r="G26">
            <v>8.35877181556196</v>
          </cell>
          <cell r="H26">
            <v>6.478715475504322</v>
          </cell>
          <cell r="I26">
            <v>5.844619452449568</v>
          </cell>
          <cell r="J26">
            <v>48.10320435158501</v>
          </cell>
          <cell r="K26">
            <v>31.21469279538905</v>
          </cell>
          <cell r="L26">
            <v>8.603470293255132</v>
          </cell>
          <cell r="M26">
            <v>2.6411754643206256</v>
          </cell>
          <cell r="N26">
            <v>5.970993304007818</v>
          </cell>
          <cell r="O26">
            <v>44.62370356793743</v>
          </cell>
          <cell r="P26">
            <v>38.160659491691106</v>
          </cell>
        </row>
        <row r="27">
          <cell r="B27">
            <v>13.630259206815182</v>
          </cell>
          <cell r="C27">
            <v>8.088757110641128</v>
          </cell>
          <cell r="D27">
            <v>6.506170563300007</v>
          </cell>
          <cell r="E27">
            <v>50.965174543685634</v>
          </cell>
          <cell r="F27">
            <v>20.80963892667255</v>
          </cell>
          <cell r="G27">
            <v>12.616906652662834</v>
          </cell>
          <cell r="H27">
            <v>6.630461391117569</v>
          </cell>
          <cell r="I27">
            <v>7.158047719059953</v>
          </cell>
          <cell r="J27">
            <v>52.15185891433446</v>
          </cell>
          <cell r="K27">
            <v>21.442726244867018</v>
          </cell>
          <cell r="L27">
            <v>17.000846936192975</v>
          </cell>
          <cell r="M27">
            <v>3.71780578846019</v>
          </cell>
          <cell r="N27">
            <v>6.777960840270242</v>
          </cell>
          <cell r="O27">
            <v>53.29073914120129</v>
          </cell>
          <cell r="P27">
            <v>19.21264768026756</v>
          </cell>
        </row>
        <row r="46">
          <cell r="B46">
            <v>12.329013457617236</v>
          </cell>
          <cell r="C46">
            <v>18.419250257689008</v>
          </cell>
          <cell r="D46">
            <v>10.948907646803056</v>
          </cell>
          <cell r="E46">
            <v>47.41565863289347</v>
          </cell>
          <cell r="F46">
            <v>10.887178058350644</v>
          </cell>
          <cell r="G46">
            <v>3.6450449935042673</v>
          </cell>
          <cell r="H46">
            <v>12.255238510466253</v>
          </cell>
          <cell r="I46">
            <v>3.8930155090607808</v>
          </cell>
          <cell r="J46">
            <v>54.99982611593526</v>
          </cell>
          <cell r="K46">
            <v>25.206873343389557</v>
          </cell>
        </row>
        <row r="47">
          <cell r="B47">
            <v>5.389605290972339</v>
          </cell>
          <cell r="C47">
            <v>10.306839521880159</v>
          </cell>
          <cell r="D47">
            <v>16.52612031225054</v>
          </cell>
          <cell r="E47">
            <v>48.3315112292785</v>
          </cell>
          <cell r="F47">
            <v>19.445925029620106</v>
          </cell>
          <cell r="G47">
            <v>7.3954849174314194</v>
          </cell>
          <cell r="H47">
            <v>3.5898962061019635</v>
          </cell>
          <cell r="I47">
            <v>9.983180407934904</v>
          </cell>
          <cell r="J47">
            <v>49.88552480026692</v>
          </cell>
          <cell r="K47">
            <v>29.14590583191277</v>
          </cell>
        </row>
        <row r="48">
          <cell r="B48">
            <v>22.772895783971784</v>
          </cell>
          <cell r="C48">
            <v>22.103681582209624</v>
          </cell>
          <cell r="D48">
            <v>1.3444096721763155</v>
          </cell>
          <cell r="E48">
            <v>53.77902287651835</v>
          </cell>
          <cell r="F48">
            <v>0</v>
          </cell>
          <cell r="G48">
            <v>0.40134135317515696</v>
          </cell>
          <cell r="H48">
            <v>0.7753984107617723</v>
          </cell>
          <cell r="I48">
            <v>0.18345459675515657</v>
          </cell>
          <cell r="J48">
            <v>71.06778688079868</v>
          </cell>
          <cell r="K48">
            <v>27.57202390997496</v>
          </cell>
        </row>
        <row r="49">
          <cell r="B49">
            <v>6.324654802084832</v>
          </cell>
          <cell r="C49">
            <v>10.63952525782956</v>
          </cell>
          <cell r="D49">
            <v>11.291238163950469</v>
          </cell>
          <cell r="E49">
            <v>50.9821920317133</v>
          </cell>
          <cell r="F49">
            <v>20.76237623451461</v>
          </cell>
          <cell r="G49">
            <v>6.952459234692121</v>
          </cell>
          <cell r="H49">
            <v>12.184684643774572</v>
          </cell>
          <cell r="I49">
            <v>11.018373182090816</v>
          </cell>
          <cell r="J49">
            <v>51.20711551012131</v>
          </cell>
          <cell r="K49">
            <v>18.637379366747687</v>
          </cell>
        </row>
        <row r="50">
          <cell r="B50">
            <v>10.246456377526137</v>
          </cell>
          <cell r="C50">
            <v>6.196387436044958</v>
          </cell>
          <cell r="D50">
            <v>1.2529704459402629</v>
          </cell>
          <cell r="E50">
            <v>60.621275090501626</v>
          </cell>
          <cell r="F50">
            <v>21.682902991548684</v>
          </cell>
          <cell r="G50">
            <v>13.519235619436168</v>
          </cell>
          <cell r="H50">
            <v>8.348301860351729</v>
          </cell>
          <cell r="I50">
            <v>5.122834802945291</v>
          </cell>
          <cell r="J50">
            <v>60.253445489264315</v>
          </cell>
          <cell r="K50">
            <v>12.756189332704327</v>
          </cell>
        </row>
        <row r="51">
          <cell r="B51">
            <v>9.726951083742252</v>
          </cell>
          <cell r="C51">
            <v>9.29249474607871</v>
          </cell>
          <cell r="D51">
            <v>2.270910154746341</v>
          </cell>
          <cell r="E51">
            <v>54.82078894653352</v>
          </cell>
          <cell r="F51">
            <v>23.888861928887074</v>
          </cell>
          <cell r="G51">
            <v>5.315346770098265</v>
          </cell>
          <cell r="H51">
            <v>14.9574887476208</v>
          </cell>
          <cell r="I51">
            <v>5.117937272550727</v>
          </cell>
          <cell r="J51">
            <v>50.06573148016923</v>
          </cell>
          <cell r="K51">
            <v>24.54349878365744</v>
          </cell>
        </row>
        <row r="52">
          <cell r="B52">
            <v>11.452829861823759</v>
          </cell>
          <cell r="C52">
            <v>11.645777717142506</v>
          </cell>
          <cell r="D52">
            <v>7.442211722375672</v>
          </cell>
          <cell r="E52">
            <v>50.1940546405742</v>
          </cell>
          <cell r="F52">
            <v>19.265099405664515</v>
          </cell>
          <cell r="G52">
            <v>1.3700730601324949</v>
          </cell>
          <cell r="H52">
            <v>2.569975481890582</v>
          </cell>
          <cell r="I52">
            <v>9.033583340471655</v>
          </cell>
          <cell r="J52">
            <v>70.25468725604807</v>
          </cell>
          <cell r="K52">
            <v>16.771685559322407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workbookViewId="0" topLeftCell="A4">
      <selection activeCell="C32" sqref="C32"/>
    </sheetView>
  </sheetViews>
  <sheetFormatPr defaultColWidth="11.57421875" defaultRowHeight="12.75"/>
  <cols>
    <col min="1" max="1" width="3.28125" style="21" customWidth="1"/>
    <col min="2" max="7" width="11.28125" style="21" customWidth="1"/>
    <col min="8" max="8" width="22.8515625" style="21" customWidth="1"/>
    <col min="9" max="16384" width="11.421875" style="21" customWidth="1"/>
  </cols>
  <sheetData>
    <row r="1" spans="1:8" ht="68.25" customHeight="1">
      <c r="A1" s="1"/>
      <c r="B1" s="2" t="s">
        <v>165</v>
      </c>
      <c r="C1" s="3"/>
      <c r="D1" s="3"/>
      <c r="E1" s="3"/>
      <c r="F1" s="3"/>
      <c r="G1" s="3"/>
      <c r="H1" s="3"/>
    </row>
    <row r="2" spans="1:8" ht="14.25" customHeight="1">
      <c r="A2" s="4"/>
      <c r="B2" s="4"/>
      <c r="C2" s="4"/>
      <c r="D2" s="4"/>
      <c r="E2" s="4"/>
      <c r="F2" s="4"/>
      <c r="G2" s="4"/>
      <c r="H2" s="4"/>
    </row>
    <row r="3" spans="1:9" ht="11.25" customHeight="1">
      <c r="A3" s="4"/>
      <c r="B3" s="4"/>
      <c r="C3" s="4"/>
      <c r="D3" s="4"/>
      <c r="E3" s="4"/>
      <c r="F3" s="4"/>
      <c r="G3" s="4"/>
      <c r="H3" s="5" t="s">
        <v>160</v>
      </c>
      <c r="I3" s="22"/>
    </row>
    <row r="4" spans="1:8" ht="12.75">
      <c r="A4" s="4"/>
      <c r="B4" s="4"/>
      <c r="C4" s="4"/>
      <c r="D4" s="4"/>
      <c r="E4" s="4"/>
      <c r="F4" s="4"/>
      <c r="G4" s="4"/>
      <c r="H4" s="4"/>
    </row>
    <row r="5" spans="1:8" ht="12.75">
      <c r="A5" s="4"/>
      <c r="B5" s="4"/>
      <c r="C5" s="4"/>
      <c r="D5" s="4"/>
      <c r="E5" s="4"/>
      <c r="F5" s="4"/>
      <c r="G5" s="4"/>
      <c r="H5" s="4"/>
    </row>
    <row r="6" spans="1:8" s="23" customFormat="1" ht="37.5">
      <c r="A6" s="6"/>
      <c r="B6" s="7" t="s">
        <v>206</v>
      </c>
      <c r="C6" s="8"/>
      <c r="D6" s="6"/>
      <c r="E6" s="6"/>
      <c r="F6" s="6"/>
      <c r="G6" s="6"/>
      <c r="H6" s="6"/>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s="23" customFormat="1" ht="25.5" customHeight="1">
      <c r="A10" s="6"/>
      <c r="B10" s="9" t="s">
        <v>166</v>
      </c>
      <c r="C10" s="10"/>
      <c r="D10" s="10"/>
      <c r="E10" s="11"/>
      <c r="F10" s="6"/>
      <c r="G10" s="6"/>
      <c r="H10" s="6"/>
    </row>
    <row r="11" spans="1:8" s="23" customFormat="1" ht="25.5" customHeight="1">
      <c r="A11" s="6"/>
      <c r="B11" s="9" t="s">
        <v>226</v>
      </c>
      <c r="C11" s="10"/>
      <c r="D11" s="10"/>
      <c r="E11" s="11"/>
      <c r="F11" s="6"/>
      <c r="G11" s="6"/>
      <c r="H11" s="6"/>
    </row>
    <row r="12" spans="1:8" s="23" customFormat="1" ht="25.5" customHeight="1">
      <c r="A12" s="6"/>
      <c r="B12" s="9" t="s">
        <v>227</v>
      </c>
      <c r="C12" s="10"/>
      <c r="D12" s="10"/>
      <c r="E12" s="11"/>
      <c r="F12" s="6"/>
      <c r="G12" s="6"/>
      <c r="H12" s="6"/>
    </row>
    <row r="13" spans="1:8" ht="25.5" customHeight="1">
      <c r="A13" s="4"/>
      <c r="B13" s="9" t="s">
        <v>228</v>
      </c>
      <c r="C13" s="4"/>
      <c r="D13" s="4"/>
      <c r="E13" s="4"/>
      <c r="F13" s="4"/>
      <c r="G13" s="4"/>
      <c r="H13" s="4"/>
    </row>
    <row r="14" spans="1:8" ht="12.75">
      <c r="A14" s="4"/>
      <c r="B14" s="12"/>
      <c r="C14" s="12"/>
      <c r="D14" s="12"/>
      <c r="E14" s="12"/>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s="23" customFormat="1" ht="24.75">
      <c r="A19" s="6"/>
      <c r="B19" s="13" t="s">
        <v>207</v>
      </c>
      <c r="C19" s="14"/>
      <c r="D19" s="14"/>
      <c r="E19" s="14"/>
      <c r="F19" s="14"/>
      <c r="G19" s="14"/>
      <c r="H19" s="14"/>
    </row>
    <row r="20" spans="1:8" ht="12.75">
      <c r="A20" s="4"/>
      <c r="B20" s="15"/>
      <c r="C20" s="15"/>
      <c r="D20" s="15"/>
      <c r="E20" s="15"/>
      <c r="F20" s="15"/>
      <c r="G20" s="15"/>
      <c r="H20" s="15"/>
    </row>
    <row r="21" spans="1:8" ht="12.75">
      <c r="A21" s="4"/>
      <c r="B21" s="15"/>
      <c r="C21" s="15"/>
      <c r="D21" s="15"/>
      <c r="E21" s="15"/>
      <c r="F21" s="15"/>
      <c r="G21" s="15"/>
      <c r="H21" s="15"/>
    </row>
    <row r="22" spans="1:8" ht="12.75">
      <c r="A22" s="4"/>
      <c r="B22" s="15"/>
      <c r="C22" s="15"/>
      <c r="D22" s="15"/>
      <c r="E22" s="15"/>
      <c r="F22" s="15"/>
      <c r="G22" s="15"/>
      <c r="H22" s="15"/>
    </row>
    <row r="23" spans="1:8" s="23" customFormat="1" ht="12.75">
      <c r="A23" s="6"/>
      <c r="B23" s="16" t="s">
        <v>222</v>
      </c>
      <c r="C23" s="14"/>
      <c r="D23" s="14"/>
      <c r="E23" s="14"/>
      <c r="F23" s="14"/>
      <c r="G23" s="14"/>
      <c r="H23" s="14"/>
    </row>
    <row r="24" spans="1:8" s="23" customFormat="1" ht="12.75">
      <c r="A24" s="6"/>
      <c r="B24" s="16"/>
      <c r="C24" s="14"/>
      <c r="D24" s="14"/>
      <c r="E24" s="14"/>
      <c r="F24" s="14"/>
      <c r="G24" s="14"/>
      <c r="H24" s="14"/>
    </row>
    <row r="25" spans="1:8" ht="15" customHeight="1">
      <c r="A25" s="4"/>
      <c r="B25" s="15"/>
      <c r="C25" s="15"/>
      <c r="D25" s="15"/>
      <c r="E25" s="15"/>
      <c r="F25" s="15"/>
      <c r="G25" s="15"/>
      <c r="H25" s="15"/>
    </row>
    <row r="26" spans="1:8" s="23" customFormat="1" ht="12.75">
      <c r="A26" s="6"/>
      <c r="B26" s="17" t="s">
        <v>161</v>
      </c>
      <c r="C26" s="14"/>
      <c r="D26" s="14"/>
      <c r="E26" s="14"/>
      <c r="F26" s="14"/>
      <c r="G26" s="14"/>
      <c r="H26" s="14"/>
    </row>
    <row r="27" spans="1:8" s="23" customFormat="1" ht="12.75">
      <c r="A27" s="6"/>
      <c r="B27" s="18" t="s">
        <v>162</v>
      </c>
      <c r="C27" s="14"/>
      <c r="D27" s="14"/>
      <c r="E27" s="14"/>
      <c r="F27" s="14"/>
      <c r="G27" s="14"/>
      <c r="H27" s="14"/>
    </row>
    <row r="28" spans="1:8" s="23" customFormat="1" ht="12.75">
      <c r="A28" s="6"/>
      <c r="B28" s="18" t="s">
        <v>164</v>
      </c>
      <c r="C28" s="14"/>
      <c r="D28" s="14"/>
      <c r="E28" s="14"/>
      <c r="F28" s="14"/>
      <c r="G28" s="14"/>
      <c r="H28" s="14"/>
    </row>
    <row r="29" spans="1:8" s="23" customFormat="1" ht="12.75">
      <c r="A29" s="6"/>
      <c r="B29" s="4" t="s">
        <v>163</v>
      </c>
      <c r="C29" s="14"/>
      <c r="D29" s="14"/>
      <c r="E29" s="14"/>
      <c r="F29" s="14"/>
      <c r="G29" s="14"/>
      <c r="H29" s="14"/>
    </row>
    <row r="30" spans="1:8" ht="15" customHeight="1">
      <c r="A30" s="4"/>
      <c r="B30" s="15"/>
      <c r="C30" s="15"/>
      <c r="D30" s="15"/>
      <c r="E30" s="15"/>
      <c r="F30" s="15"/>
      <c r="G30" s="15"/>
      <c r="H30" s="15"/>
    </row>
    <row r="31" spans="1:8" ht="12.75">
      <c r="A31" s="4"/>
      <c r="B31" s="19" t="s">
        <v>208</v>
      </c>
      <c r="C31" s="15"/>
      <c r="D31" s="15"/>
      <c r="E31" s="15"/>
      <c r="F31" s="15"/>
      <c r="G31" s="15"/>
      <c r="H31" s="15"/>
    </row>
    <row r="32" spans="1:8" ht="12.75">
      <c r="A32" s="4"/>
      <c r="B32" s="20"/>
      <c r="C32" s="15"/>
      <c r="D32" s="15"/>
      <c r="E32" s="15"/>
      <c r="F32" s="15"/>
      <c r="G32" s="15"/>
      <c r="H32" s="15"/>
    </row>
    <row r="33" spans="1:8" ht="12.75">
      <c r="A33" s="4"/>
      <c r="B33" s="15"/>
      <c r="C33" s="15"/>
      <c r="D33" s="15"/>
      <c r="E33" s="15"/>
      <c r="F33" s="15"/>
      <c r="G33" s="15"/>
      <c r="H33" s="15"/>
    </row>
    <row r="34" spans="1:8" ht="12.75">
      <c r="A34" s="4"/>
      <c r="B34" s="4"/>
      <c r="C34" s="4"/>
      <c r="D34" s="4"/>
      <c r="E34" s="4"/>
      <c r="F34" s="4"/>
      <c r="G34" s="4"/>
      <c r="H34" s="4"/>
    </row>
  </sheetData>
  <sheetProtection/>
  <printOptions/>
  <pageMargins left="0.75" right="0.75" top="1" bottom="1" header="0.4921259845" footer="0.4921259845"/>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1:Q45"/>
  <sheetViews>
    <sheetView workbookViewId="0" topLeftCell="A1">
      <selection activeCell="C28" sqref="C28"/>
    </sheetView>
  </sheetViews>
  <sheetFormatPr defaultColWidth="11.57421875" defaultRowHeight="12.75"/>
  <cols>
    <col min="1" max="1" width="11.421875" style="24" customWidth="1"/>
    <col min="2" max="2" width="30.8515625" style="24" customWidth="1"/>
    <col min="3" max="17" width="10.421875" style="24" customWidth="1"/>
    <col min="18" max="16384" width="11.421875" style="24" customWidth="1"/>
  </cols>
  <sheetData>
    <row r="1" spans="1:17" ht="9.75">
      <c r="A1" s="98" t="s">
        <v>206</v>
      </c>
      <c r="B1" s="98"/>
      <c r="C1" s="98"/>
      <c r="D1" s="98"/>
      <c r="E1" s="98"/>
      <c r="F1" s="98"/>
      <c r="G1" s="98"/>
      <c r="H1" s="98"/>
      <c r="I1" s="98"/>
      <c r="J1" s="98"/>
      <c r="K1" s="98"/>
      <c r="L1" s="98"/>
      <c r="M1" s="98"/>
      <c r="N1" s="98"/>
      <c r="O1" s="98"/>
      <c r="P1" s="98"/>
      <c r="Q1" s="98"/>
    </row>
    <row r="2" spans="1:17" ht="9.75">
      <c r="A2" s="98" t="s">
        <v>149</v>
      </c>
      <c r="B2" s="98"/>
      <c r="C2" s="98"/>
      <c r="D2" s="98"/>
      <c r="E2" s="98"/>
      <c r="F2" s="98"/>
      <c r="G2" s="98"/>
      <c r="H2" s="98"/>
      <c r="I2" s="98"/>
      <c r="J2" s="98"/>
      <c r="K2" s="98"/>
      <c r="L2" s="98"/>
      <c r="M2" s="98"/>
      <c r="N2" s="98"/>
      <c r="O2" s="98"/>
      <c r="P2" s="98"/>
      <c r="Q2" s="98"/>
    </row>
    <row r="3" spans="1:17" ht="9.75">
      <c r="A3" s="98" t="s">
        <v>217</v>
      </c>
      <c r="B3" s="98"/>
      <c r="C3" s="98"/>
      <c r="D3" s="98"/>
      <c r="E3" s="98"/>
      <c r="F3" s="98"/>
      <c r="G3" s="98"/>
      <c r="H3" s="98"/>
      <c r="I3" s="98"/>
      <c r="J3" s="98"/>
      <c r="K3" s="98"/>
      <c r="L3" s="98"/>
      <c r="M3" s="98"/>
      <c r="N3" s="98"/>
      <c r="O3" s="98"/>
      <c r="P3" s="98"/>
      <c r="Q3" s="98"/>
    </row>
    <row r="4" ht="6" customHeight="1"/>
    <row r="5" spans="1:17" s="38" customFormat="1" ht="13.5" customHeight="1">
      <c r="A5" s="91" t="s">
        <v>177</v>
      </c>
      <c r="B5" s="91" t="s">
        <v>79</v>
      </c>
      <c r="C5" s="86" t="s">
        <v>125</v>
      </c>
      <c r="D5" s="86"/>
      <c r="E5" s="86"/>
      <c r="F5" s="86"/>
      <c r="G5" s="86"/>
      <c r="H5" s="86" t="s">
        <v>127</v>
      </c>
      <c r="I5" s="86"/>
      <c r="J5" s="86"/>
      <c r="K5" s="86"/>
      <c r="L5" s="86"/>
      <c r="M5" s="86" t="s">
        <v>128</v>
      </c>
      <c r="N5" s="86"/>
      <c r="O5" s="86"/>
      <c r="P5" s="86"/>
      <c r="Q5" s="86"/>
    </row>
    <row r="6" spans="1:17" s="38" customFormat="1" ht="46.5" customHeight="1">
      <c r="A6" s="91"/>
      <c r="B6" s="91"/>
      <c r="C6" s="30" t="s">
        <v>143</v>
      </c>
      <c r="D6" s="30" t="s">
        <v>144</v>
      </c>
      <c r="E6" s="30" t="s">
        <v>145</v>
      </c>
      <c r="F6" s="30" t="s">
        <v>220</v>
      </c>
      <c r="G6" s="30" t="s">
        <v>221</v>
      </c>
      <c r="H6" s="30" t="s">
        <v>143</v>
      </c>
      <c r="I6" s="30" t="s">
        <v>144</v>
      </c>
      <c r="J6" s="30" t="s">
        <v>145</v>
      </c>
      <c r="K6" s="30" t="s">
        <v>220</v>
      </c>
      <c r="L6" s="30" t="s">
        <v>221</v>
      </c>
      <c r="M6" s="30" t="s">
        <v>143</v>
      </c>
      <c r="N6" s="30" t="s">
        <v>144</v>
      </c>
      <c r="O6" s="30" t="s">
        <v>145</v>
      </c>
      <c r="P6" s="30" t="s">
        <v>220</v>
      </c>
      <c r="Q6" s="30" t="s">
        <v>221</v>
      </c>
    </row>
    <row r="7" spans="1:17" s="38" customFormat="1" ht="13.5" customHeight="1">
      <c r="A7" s="91"/>
      <c r="B7" s="91"/>
      <c r="C7" s="86" t="s">
        <v>126</v>
      </c>
      <c r="D7" s="86"/>
      <c r="E7" s="86"/>
      <c r="F7" s="86"/>
      <c r="G7" s="86"/>
      <c r="H7" s="86" t="s">
        <v>126</v>
      </c>
      <c r="I7" s="86"/>
      <c r="J7" s="86"/>
      <c r="K7" s="86"/>
      <c r="L7" s="86"/>
      <c r="M7" s="86" t="s">
        <v>126</v>
      </c>
      <c r="N7" s="86"/>
      <c r="O7" s="86"/>
      <c r="P7" s="86"/>
      <c r="Q7" s="86"/>
    </row>
    <row r="8" spans="2:13" ht="6" customHeight="1">
      <c r="B8" s="33"/>
      <c r="H8" s="43"/>
      <c r="M8" s="43"/>
    </row>
    <row r="9" spans="1:17" s="39" customFormat="1" ht="9.75">
      <c r="A9" s="32" t="s">
        <v>93</v>
      </c>
      <c r="B9" s="33" t="s">
        <v>80</v>
      </c>
      <c r="C9" s="42">
        <f>ROUND('[1]pd_pz_plan_pdza-iages'!B3,0)</f>
        <v>29</v>
      </c>
      <c r="D9" s="42">
        <f>ROUND('[1]pd_pz_plan_pdza-iages'!C3,0)</f>
        <v>29</v>
      </c>
      <c r="E9" s="42">
        <f>ROUND('[1]pd_pz_plan_pdza-iages'!D3,0)</f>
        <v>0</v>
      </c>
      <c r="F9" s="42">
        <f>ROUND('[1]pd_pz_plan_pdza-iages'!E3,0)</f>
        <v>29</v>
      </c>
      <c r="G9" s="42">
        <f>ROUND('[1]pd_pz_plan_pdza-iages'!F3,0)</f>
        <v>0</v>
      </c>
      <c r="H9" s="41">
        <f>ROUND('[1]pd_pz_plan_pdza-iages'!G3,0)</f>
        <v>23</v>
      </c>
      <c r="I9" s="42">
        <f>ROUND('[1]pd_pz_plan_pdza-iages'!H3,0)</f>
        <v>25</v>
      </c>
      <c r="J9" s="42">
        <f>ROUND('[1]pd_pz_plan_pdza-iages'!I3,0)</f>
        <v>16</v>
      </c>
      <c r="K9" s="42">
        <f>ROUND('[1]pd_pz_plan_pdza-iages'!J3,0)</f>
        <v>41</v>
      </c>
      <c r="L9" s="42">
        <f>ROUND('[1]pd_pz_plan_pdza-iages'!K3,0)</f>
        <v>19</v>
      </c>
      <c r="M9" s="41">
        <f>ROUND('[1]pd_pz_plan_pdza-iages'!L3,0)</f>
        <v>36</v>
      </c>
      <c r="N9" s="42">
        <f>ROUND('[1]pd_pz_plan_pdza-iages'!M3,0)</f>
        <v>22</v>
      </c>
      <c r="O9" s="42">
        <f>ROUND('[1]pd_pz_plan_pdza-iages'!N3,0)</f>
        <v>4</v>
      </c>
      <c r="P9" s="42">
        <f>ROUND('[1]pd_pz_plan_pdza-iages'!O3,0)</f>
        <v>23</v>
      </c>
      <c r="Q9" s="42">
        <f>ROUND('[1]pd_pz_plan_pdza-iages'!P3,0)</f>
        <v>8</v>
      </c>
    </row>
    <row r="10" spans="1:17" ht="9.75">
      <c r="A10" s="32" t="s">
        <v>94</v>
      </c>
      <c r="B10" s="33" t="s">
        <v>81</v>
      </c>
      <c r="C10" s="42">
        <f>ROUND('[1]pd_pz_plan_pdza-iages'!B4,0)</f>
        <v>62</v>
      </c>
      <c r="D10" s="42">
        <f>ROUND('[1]pd_pz_plan_pdza-iages'!C4,0)</f>
        <v>47</v>
      </c>
      <c r="E10" s="42">
        <f>ROUND('[1]pd_pz_plan_pdza-iages'!D4,0)</f>
        <v>2</v>
      </c>
      <c r="F10" s="42">
        <f>ROUND('[1]pd_pz_plan_pdza-iages'!E4,0)</f>
        <v>52</v>
      </c>
      <c r="G10" s="42">
        <f>ROUND('[1]pd_pz_plan_pdza-iages'!F4,0)</f>
        <v>15</v>
      </c>
      <c r="H10" s="41">
        <f>ROUND('[1]pd_pz_plan_pdza-iages'!G4,0)</f>
        <v>68</v>
      </c>
      <c r="I10" s="42">
        <f>ROUND('[1]pd_pz_plan_pdza-iages'!H4,0)</f>
        <v>60</v>
      </c>
      <c r="J10" s="42">
        <f>ROUND('[1]pd_pz_plan_pdza-iages'!I4,0)</f>
        <v>9</v>
      </c>
      <c r="K10" s="42">
        <f>ROUND('[1]pd_pz_plan_pdza-iages'!J4,0)</f>
        <v>57</v>
      </c>
      <c r="L10" s="42">
        <f>ROUND('[1]pd_pz_plan_pdza-iages'!K4,0)</f>
        <v>10</v>
      </c>
      <c r="M10" s="41">
        <f>ROUND('[1]pd_pz_plan_pdza-iages'!L4,0)</f>
        <v>60</v>
      </c>
      <c r="N10" s="42">
        <f>ROUND('[1]pd_pz_plan_pdza-iages'!M4,0)</f>
        <v>55</v>
      </c>
      <c r="O10" s="42">
        <f>ROUND('[1]pd_pz_plan_pdza-iages'!N4,0)</f>
        <v>3</v>
      </c>
      <c r="P10" s="42">
        <f>ROUND('[1]pd_pz_plan_pdza-iages'!O4,0)</f>
        <v>53</v>
      </c>
      <c r="Q10" s="42">
        <f>ROUND('[1]pd_pz_plan_pdza-iages'!P4,0)</f>
        <v>8</v>
      </c>
    </row>
    <row r="11" spans="1:17" ht="9.75">
      <c r="A11" s="32" t="s">
        <v>95</v>
      </c>
      <c r="B11" s="33" t="s">
        <v>82</v>
      </c>
      <c r="C11" s="42">
        <f>ROUND('[1]pd_pz_plan_pdza-iages'!B5,0)</f>
        <v>22</v>
      </c>
      <c r="D11" s="42">
        <f>ROUND('[1]pd_pz_plan_pdza-iages'!C5,0)</f>
        <v>21</v>
      </c>
      <c r="E11" s="42">
        <f>ROUND('[1]pd_pz_plan_pdza-iages'!D5,0)</f>
        <v>0</v>
      </c>
      <c r="F11" s="42">
        <f>ROUND('[1]pd_pz_plan_pdza-iages'!E5,0)</f>
        <v>21</v>
      </c>
      <c r="G11" s="42">
        <f>ROUND('[1]pd_pz_plan_pdza-iages'!F5,0)</f>
        <v>0</v>
      </c>
      <c r="H11" s="41">
        <f>ROUND('[1]pd_pz_plan_pdza-iages'!G5,0)</f>
        <v>42</v>
      </c>
      <c r="I11" s="42">
        <f>ROUND('[1]pd_pz_plan_pdza-iages'!H5,0)</f>
        <v>38</v>
      </c>
      <c r="J11" s="42">
        <f>ROUND('[1]pd_pz_plan_pdza-iages'!I5,0)</f>
        <v>4</v>
      </c>
      <c r="K11" s="42">
        <f>ROUND('[1]pd_pz_plan_pdza-iages'!J5,0)</f>
        <v>40</v>
      </c>
      <c r="L11" s="42">
        <f>ROUND('[1]pd_pz_plan_pdza-iages'!K5,0)</f>
        <v>5</v>
      </c>
      <c r="M11" s="41">
        <f>ROUND('[1]pd_pz_plan_pdza-iages'!L5,0)</f>
        <v>42</v>
      </c>
      <c r="N11" s="42">
        <f>ROUND('[1]pd_pz_plan_pdza-iages'!M5,0)</f>
        <v>36</v>
      </c>
      <c r="O11" s="42">
        <f>ROUND('[1]pd_pz_plan_pdza-iages'!N5,0)</f>
        <v>7</v>
      </c>
      <c r="P11" s="42">
        <f>ROUND('[1]pd_pz_plan_pdza-iages'!O5,0)</f>
        <v>34</v>
      </c>
      <c r="Q11" s="42">
        <f>ROUND('[1]pd_pz_plan_pdza-iages'!P5,0)</f>
        <v>10</v>
      </c>
    </row>
    <row r="12" spans="1:17" ht="9.75">
      <c r="A12" s="32" t="s">
        <v>96</v>
      </c>
      <c r="B12" s="33" t="s">
        <v>83</v>
      </c>
      <c r="C12" s="42">
        <f>ROUND('[1]pd_pz_plan_pdza-iages'!B6,0)</f>
        <v>35</v>
      </c>
      <c r="D12" s="42">
        <f>ROUND('[1]pd_pz_plan_pdza-iages'!C6,0)</f>
        <v>29</v>
      </c>
      <c r="E12" s="42">
        <f>ROUND('[1]pd_pz_plan_pdza-iages'!D6,0)</f>
        <v>3</v>
      </c>
      <c r="F12" s="42">
        <f>ROUND('[1]pd_pz_plan_pdza-iages'!E6,0)</f>
        <v>31</v>
      </c>
      <c r="G12" s="42">
        <f>ROUND('[1]pd_pz_plan_pdza-iages'!F6,0)</f>
        <v>14</v>
      </c>
      <c r="H12" s="41">
        <f>ROUND('[1]pd_pz_plan_pdza-iages'!G6,0)</f>
        <v>51</v>
      </c>
      <c r="I12" s="42">
        <f>ROUND('[1]pd_pz_plan_pdza-iages'!H6,0)</f>
        <v>47</v>
      </c>
      <c r="J12" s="42">
        <f>ROUND('[1]pd_pz_plan_pdza-iages'!I6,0)</f>
        <v>1</v>
      </c>
      <c r="K12" s="42">
        <f>ROUND('[1]pd_pz_plan_pdza-iages'!J6,0)</f>
        <v>45</v>
      </c>
      <c r="L12" s="42">
        <f>ROUND('[1]pd_pz_plan_pdza-iages'!K6,0)</f>
        <v>4</v>
      </c>
      <c r="M12" s="41">
        <f>ROUND('[1]pd_pz_plan_pdza-iages'!L6,0)</f>
        <v>40</v>
      </c>
      <c r="N12" s="42">
        <f>ROUND('[1]pd_pz_plan_pdza-iages'!M6,0)</f>
        <v>35</v>
      </c>
      <c r="O12" s="42">
        <f>ROUND('[1]pd_pz_plan_pdza-iages'!N6,0)</f>
        <v>3</v>
      </c>
      <c r="P12" s="42">
        <f>ROUND('[1]pd_pz_plan_pdza-iages'!O6,0)</f>
        <v>32</v>
      </c>
      <c r="Q12" s="42">
        <f>ROUND('[1]pd_pz_plan_pdza-iages'!P6,0)</f>
        <v>9</v>
      </c>
    </row>
    <row r="13" spans="1:17" ht="9.75">
      <c r="A13" s="32" t="s">
        <v>97</v>
      </c>
      <c r="B13" s="35" t="s">
        <v>84</v>
      </c>
      <c r="C13" s="42">
        <f>ROUND('[1]pd_pz_plan_pdza-iages'!B7,0)</f>
        <v>72</v>
      </c>
      <c r="D13" s="42">
        <f>ROUND('[1]pd_pz_plan_pdza-iages'!C7,0)</f>
        <v>69</v>
      </c>
      <c r="E13" s="42">
        <f>ROUND('[1]pd_pz_plan_pdza-iages'!D7,0)</f>
        <v>1</v>
      </c>
      <c r="F13" s="42">
        <f>ROUND('[1]pd_pz_plan_pdza-iages'!E7,0)</f>
        <v>66</v>
      </c>
      <c r="G13" s="42">
        <f>ROUND('[1]pd_pz_plan_pdza-iages'!F7,0)</f>
        <v>4</v>
      </c>
      <c r="H13" s="41">
        <f>ROUND('[1]pd_pz_plan_pdza-iages'!G7,0)</f>
        <v>85</v>
      </c>
      <c r="I13" s="42">
        <f>ROUND('[1]pd_pz_plan_pdza-iages'!H7,0)</f>
        <v>81</v>
      </c>
      <c r="J13" s="42">
        <f>ROUND('[1]pd_pz_plan_pdza-iages'!I7,0)</f>
        <v>2</v>
      </c>
      <c r="K13" s="42">
        <f>ROUND('[1]pd_pz_plan_pdza-iages'!J7,0)</f>
        <v>79</v>
      </c>
      <c r="L13" s="42">
        <f>ROUND('[1]pd_pz_plan_pdza-iages'!K7,0)</f>
        <v>3</v>
      </c>
      <c r="M13" s="41">
        <f>ROUND('[1]pd_pz_plan_pdza-iages'!L7,0)</f>
        <v>72</v>
      </c>
      <c r="N13" s="42">
        <f>ROUND('[1]pd_pz_plan_pdza-iages'!M7,0)</f>
        <v>70</v>
      </c>
      <c r="O13" s="42">
        <f>ROUND('[1]pd_pz_plan_pdza-iages'!N7,0)</f>
        <v>4</v>
      </c>
      <c r="P13" s="42">
        <f>ROUND('[1]pd_pz_plan_pdza-iages'!O7,0)</f>
        <v>68</v>
      </c>
      <c r="Q13" s="42">
        <f>ROUND('[1]pd_pz_plan_pdza-iages'!P7,0)</f>
        <v>4</v>
      </c>
    </row>
    <row r="14" spans="1:17" ht="9.75">
      <c r="A14" s="32" t="s">
        <v>98</v>
      </c>
      <c r="B14" s="33" t="s">
        <v>85</v>
      </c>
      <c r="C14" s="42">
        <f>ROUND('[1]pd_pz_plan_pdza-iages'!B8,0)</f>
        <v>58</v>
      </c>
      <c r="D14" s="42">
        <f>ROUND('[1]pd_pz_plan_pdza-iages'!C8,0)</f>
        <v>57</v>
      </c>
      <c r="E14" s="42">
        <f>ROUND('[1]pd_pz_plan_pdza-iages'!D8,0)</f>
        <v>10</v>
      </c>
      <c r="F14" s="42">
        <f>ROUND('[1]pd_pz_plan_pdza-iages'!E8,0)</f>
        <v>50</v>
      </c>
      <c r="G14" s="42">
        <f>ROUND('[1]pd_pz_plan_pdza-iages'!F8,0)</f>
        <v>8</v>
      </c>
      <c r="H14" s="41">
        <f>ROUND('[1]pd_pz_plan_pdza-iages'!G8,0)</f>
        <v>62</v>
      </c>
      <c r="I14" s="42">
        <f>ROUND('[1]pd_pz_plan_pdza-iages'!H8,0)</f>
        <v>66</v>
      </c>
      <c r="J14" s="42">
        <f>ROUND('[1]pd_pz_plan_pdza-iages'!I8,0)</f>
        <v>2</v>
      </c>
      <c r="K14" s="42">
        <f>ROUND('[1]pd_pz_plan_pdza-iages'!J8,0)</f>
        <v>63</v>
      </c>
      <c r="L14" s="42">
        <f>ROUND('[1]pd_pz_plan_pdza-iages'!K8,0)</f>
        <v>2</v>
      </c>
      <c r="M14" s="41">
        <f>ROUND('[1]pd_pz_plan_pdza-iages'!L8,0)</f>
        <v>63</v>
      </c>
      <c r="N14" s="42">
        <f>ROUND('[1]pd_pz_plan_pdza-iages'!M8,0)</f>
        <v>60</v>
      </c>
      <c r="O14" s="42">
        <f>ROUND('[1]pd_pz_plan_pdza-iages'!N8,0)</f>
        <v>4</v>
      </c>
      <c r="P14" s="42">
        <f>ROUND('[1]pd_pz_plan_pdza-iages'!O8,0)</f>
        <v>54</v>
      </c>
      <c r="Q14" s="42">
        <f>ROUND('[1]pd_pz_plan_pdza-iages'!P8,0)</f>
        <v>10</v>
      </c>
    </row>
    <row r="15" spans="1:17" ht="9.75">
      <c r="A15" s="32" t="s">
        <v>99</v>
      </c>
      <c r="B15" s="33" t="s">
        <v>100</v>
      </c>
      <c r="C15" s="42">
        <f>ROUND('[1]pd_pz_plan_pdza-iages'!B9,0)</f>
        <v>33</v>
      </c>
      <c r="D15" s="42">
        <f>ROUND('[1]pd_pz_plan_pdza-iages'!C9,0)</f>
        <v>33</v>
      </c>
      <c r="E15" s="42">
        <f>ROUND('[1]pd_pz_plan_pdza-iages'!D9,0)</f>
        <v>7</v>
      </c>
      <c r="F15" s="42">
        <f>ROUND('[1]pd_pz_plan_pdza-iages'!E9,0)</f>
        <v>41</v>
      </c>
      <c r="G15" s="42">
        <f>ROUND('[1]pd_pz_plan_pdza-iages'!F9,0)</f>
        <v>10</v>
      </c>
      <c r="H15" s="41">
        <f>ROUND('[1]pd_pz_plan_pdza-iages'!G9,0)</f>
        <v>50</v>
      </c>
      <c r="I15" s="42">
        <f>ROUND('[1]pd_pz_plan_pdza-iages'!H9,0)</f>
        <v>33</v>
      </c>
      <c r="J15" s="42">
        <f>ROUND('[1]pd_pz_plan_pdza-iages'!I9,0)</f>
        <v>1</v>
      </c>
      <c r="K15" s="42">
        <f>ROUND('[1]pd_pz_plan_pdza-iages'!J9,0)</f>
        <v>30</v>
      </c>
      <c r="L15" s="42">
        <f>ROUND('[1]pd_pz_plan_pdza-iages'!K9,0)</f>
        <v>4</v>
      </c>
      <c r="M15" s="41">
        <f>ROUND('[1]pd_pz_plan_pdza-iages'!L9,0)</f>
        <v>48</v>
      </c>
      <c r="N15" s="42">
        <f>ROUND('[1]pd_pz_plan_pdza-iages'!M9,0)</f>
        <v>35</v>
      </c>
      <c r="O15" s="42">
        <f>ROUND('[1]pd_pz_plan_pdza-iages'!N9,0)</f>
        <v>8</v>
      </c>
      <c r="P15" s="42">
        <f>ROUND('[1]pd_pz_plan_pdza-iages'!O9,0)</f>
        <v>32</v>
      </c>
      <c r="Q15" s="42">
        <f>ROUND('[1]pd_pz_plan_pdza-iages'!P9,0)</f>
        <v>9</v>
      </c>
    </row>
    <row r="16" spans="1:17" ht="9.75">
      <c r="A16" s="32" t="s">
        <v>101</v>
      </c>
      <c r="B16" s="35" t="s">
        <v>86</v>
      </c>
      <c r="C16" s="42">
        <f>ROUND('[1]pd_pz_plan_pdza-iages'!B10,0)</f>
        <v>45</v>
      </c>
      <c r="D16" s="42">
        <f>ROUND('[1]pd_pz_plan_pdza-iages'!C10,0)</f>
        <v>49</v>
      </c>
      <c r="E16" s="42">
        <f>ROUND('[1]pd_pz_plan_pdza-iages'!D10,0)</f>
        <v>4</v>
      </c>
      <c r="F16" s="42">
        <f>ROUND('[1]pd_pz_plan_pdza-iages'!E10,0)</f>
        <v>50</v>
      </c>
      <c r="G16" s="42">
        <f>ROUND('[1]pd_pz_plan_pdza-iages'!F10,0)</f>
        <v>4</v>
      </c>
      <c r="H16" s="41">
        <f>ROUND('[1]pd_pz_plan_pdza-iages'!G10,0)</f>
        <v>41</v>
      </c>
      <c r="I16" s="42">
        <f>ROUND('[1]pd_pz_plan_pdza-iages'!H10,0)</f>
        <v>30</v>
      </c>
      <c r="J16" s="42">
        <f>ROUND('[1]pd_pz_plan_pdza-iages'!I10,0)</f>
        <v>12</v>
      </c>
      <c r="K16" s="42">
        <f>ROUND('[1]pd_pz_plan_pdza-iages'!J10,0)</f>
        <v>30</v>
      </c>
      <c r="L16" s="42">
        <f>ROUND('[1]pd_pz_plan_pdza-iages'!K10,0)</f>
        <v>12</v>
      </c>
      <c r="M16" s="41">
        <f>ROUND('[1]pd_pz_plan_pdza-iages'!L10,0)</f>
        <v>29</v>
      </c>
      <c r="N16" s="42">
        <f>ROUND('[1]pd_pz_plan_pdza-iages'!M10,0)</f>
        <v>26</v>
      </c>
      <c r="O16" s="42">
        <f>ROUND('[1]pd_pz_plan_pdza-iages'!N10,0)</f>
        <v>7</v>
      </c>
      <c r="P16" s="42">
        <f>ROUND('[1]pd_pz_plan_pdza-iages'!O10,0)</f>
        <v>23</v>
      </c>
      <c r="Q16" s="42">
        <f>ROUND('[1]pd_pz_plan_pdza-iages'!P10,0)</f>
        <v>9</v>
      </c>
    </row>
    <row r="17" spans="1:17" ht="9.75">
      <c r="A17" s="32" t="s">
        <v>102</v>
      </c>
      <c r="B17" s="35" t="s">
        <v>87</v>
      </c>
      <c r="C17" s="42">
        <f>ROUND('[1]pd_pz_plan_pdza-iages'!B11,0)</f>
        <v>63</v>
      </c>
      <c r="D17" s="42">
        <f>ROUND('[1]pd_pz_plan_pdza-iages'!C11,0)</f>
        <v>41</v>
      </c>
      <c r="E17" s="42">
        <f>ROUND('[1]pd_pz_plan_pdza-iages'!D11,0)</f>
        <v>2</v>
      </c>
      <c r="F17" s="42">
        <f>ROUND('[1]pd_pz_plan_pdza-iages'!E11,0)</f>
        <v>41</v>
      </c>
      <c r="G17" s="42">
        <f>ROUND('[1]pd_pz_plan_pdza-iages'!F11,0)</f>
        <v>7</v>
      </c>
      <c r="H17" s="41">
        <f>ROUND('[1]pd_pz_plan_pdza-iages'!G11,0)</f>
        <v>53</v>
      </c>
      <c r="I17" s="42">
        <f>ROUND('[1]pd_pz_plan_pdza-iages'!H11,0)</f>
        <v>50</v>
      </c>
      <c r="J17" s="42">
        <f>ROUND('[1]pd_pz_plan_pdza-iages'!I11,0)</f>
        <v>2</v>
      </c>
      <c r="K17" s="42">
        <f>ROUND('[1]pd_pz_plan_pdza-iages'!J11,0)</f>
        <v>40</v>
      </c>
      <c r="L17" s="42">
        <f>ROUND('[1]pd_pz_plan_pdza-iages'!K11,0)</f>
        <v>9</v>
      </c>
      <c r="M17" s="41">
        <f>ROUND('[1]pd_pz_plan_pdza-iages'!L11,0)</f>
        <v>48</v>
      </c>
      <c r="N17" s="42">
        <f>ROUND('[1]pd_pz_plan_pdza-iages'!M11,0)</f>
        <v>42</v>
      </c>
      <c r="O17" s="42">
        <f>ROUND('[1]pd_pz_plan_pdza-iages'!N11,0)</f>
        <v>5</v>
      </c>
      <c r="P17" s="42">
        <f>ROUND('[1]pd_pz_plan_pdza-iages'!O11,0)</f>
        <v>32</v>
      </c>
      <c r="Q17" s="42">
        <f>ROUND('[1]pd_pz_plan_pdza-iages'!P11,0)</f>
        <v>11</v>
      </c>
    </row>
    <row r="18" spans="1:17" ht="9.75">
      <c r="A18" s="32" t="s">
        <v>103</v>
      </c>
      <c r="B18" s="33" t="s">
        <v>88</v>
      </c>
      <c r="C18" s="42">
        <f>ROUND('[1]pd_pz_plan_pdza-iages'!B12,0)</f>
        <v>77</v>
      </c>
      <c r="D18" s="42">
        <f>ROUND('[1]pd_pz_plan_pdza-iages'!C12,0)</f>
        <v>77</v>
      </c>
      <c r="E18" s="42">
        <f>ROUND('[1]pd_pz_plan_pdza-iages'!D12,0)</f>
        <v>2</v>
      </c>
      <c r="F18" s="42">
        <f>ROUND('[1]pd_pz_plan_pdza-iages'!E12,0)</f>
        <v>71</v>
      </c>
      <c r="G18" s="42">
        <f>ROUND('[1]pd_pz_plan_pdza-iages'!F12,0)</f>
        <v>7</v>
      </c>
      <c r="H18" s="41">
        <f>ROUND('[1]pd_pz_plan_pdza-iages'!G12,0)</f>
        <v>77</v>
      </c>
      <c r="I18" s="42">
        <f>ROUND('[1]pd_pz_plan_pdza-iages'!H12,0)</f>
        <v>77</v>
      </c>
      <c r="J18" s="42">
        <f>ROUND('[1]pd_pz_plan_pdza-iages'!I12,0)</f>
        <v>7</v>
      </c>
      <c r="K18" s="42">
        <f>ROUND('[1]pd_pz_plan_pdza-iages'!J12,0)</f>
        <v>76</v>
      </c>
      <c r="L18" s="42">
        <f>ROUND('[1]pd_pz_plan_pdza-iages'!K12,0)</f>
        <v>9</v>
      </c>
      <c r="M18" s="41">
        <f>ROUND('[1]pd_pz_plan_pdza-iages'!L12,0)</f>
        <v>71</v>
      </c>
      <c r="N18" s="42">
        <f>ROUND('[1]pd_pz_plan_pdza-iages'!M12,0)</f>
        <v>65</v>
      </c>
      <c r="O18" s="42">
        <f>ROUND('[1]pd_pz_plan_pdza-iages'!N12,0)</f>
        <v>7</v>
      </c>
      <c r="P18" s="42">
        <f>ROUND('[1]pd_pz_plan_pdza-iages'!O12,0)</f>
        <v>64</v>
      </c>
      <c r="Q18" s="42">
        <f>ROUND('[1]pd_pz_plan_pdza-iages'!P12,0)</f>
        <v>10</v>
      </c>
    </row>
    <row r="19" spans="1:17" ht="9.75">
      <c r="A19" s="32" t="s">
        <v>104</v>
      </c>
      <c r="B19" s="35" t="s">
        <v>89</v>
      </c>
      <c r="C19" s="42">
        <f>ROUND('[1]pd_pz_plan_pdza-iages'!B13,0)</f>
        <v>30</v>
      </c>
      <c r="D19" s="42">
        <f>ROUND('[1]pd_pz_plan_pdza-iages'!C13,0)</f>
        <v>45</v>
      </c>
      <c r="E19" s="42">
        <f>ROUND('[1]pd_pz_plan_pdza-iages'!D13,0)</f>
        <v>0</v>
      </c>
      <c r="F19" s="42">
        <f>ROUND('[1]pd_pz_plan_pdza-iages'!E13,0)</f>
        <v>44</v>
      </c>
      <c r="G19" s="42">
        <f>ROUND('[1]pd_pz_plan_pdza-iages'!F13,0)</f>
        <v>5</v>
      </c>
      <c r="H19" s="41">
        <f>ROUND('[1]pd_pz_plan_pdza-iages'!G13,0)</f>
        <v>43</v>
      </c>
      <c r="I19" s="42">
        <f>ROUND('[1]pd_pz_plan_pdza-iages'!H13,0)</f>
        <v>45</v>
      </c>
      <c r="J19" s="42">
        <f>ROUND('[1]pd_pz_plan_pdza-iages'!I13,0)</f>
        <v>3</v>
      </c>
      <c r="K19" s="42">
        <f>ROUND('[1]pd_pz_plan_pdza-iages'!J13,0)</f>
        <v>36</v>
      </c>
      <c r="L19" s="42">
        <f>ROUND('[1]pd_pz_plan_pdza-iages'!K13,0)</f>
        <v>4</v>
      </c>
      <c r="M19" s="41">
        <f>ROUND('[1]pd_pz_plan_pdza-iages'!L13,0)</f>
        <v>42</v>
      </c>
      <c r="N19" s="42">
        <f>ROUND('[1]pd_pz_plan_pdza-iages'!M13,0)</f>
        <v>46</v>
      </c>
      <c r="O19" s="42">
        <f>ROUND('[1]pd_pz_plan_pdza-iages'!N13,0)</f>
        <v>3</v>
      </c>
      <c r="P19" s="42">
        <f>ROUND('[1]pd_pz_plan_pdza-iages'!O13,0)</f>
        <v>34</v>
      </c>
      <c r="Q19" s="42">
        <f>ROUND('[1]pd_pz_plan_pdza-iages'!P13,0)</f>
        <v>6</v>
      </c>
    </row>
    <row r="20" spans="1:17" ht="9.75">
      <c r="A20" s="32" t="s">
        <v>105</v>
      </c>
      <c r="B20" s="33" t="s">
        <v>90</v>
      </c>
      <c r="C20" s="42">
        <f>ROUND('[1]pd_pz_plan_pdza-iages'!B14,0)</f>
        <v>52</v>
      </c>
      <c r="D20" s="42">
        <f>ROUND('[1]pd_pz_plan_pdza-iages'!C14,0)</f>
        <v>46</v>
      </c>
      <c r="E20" s="42">
        <f>ROUND('[1]pd_pz_plan_pdza-iages'!D14,0)</f>
        <v>4</v>
      </c>
      <c r="F20" s="42">
        <f>ROUND('[1]pd_pz_plan_pdza-iages'!E14,0)</f>
        <v>46</v>
      </c>
      <c r="G20" s="42">
        <f>ROUND('[1]pd_pz_plan_pdza-iages'!F14,0)</f>
        <v>10</v>
      </c>
      <c r="H20" s="41">
        <f>ROUND('[1]pd_pz_plan_pdza-iages'!G14,0)</f>
        <v>50</v>
      </c>
      <c r="I20" s="42">
        <f>ROUND('[1]pd_pz_plan_pdza-iages'!H14,0)</f>
        <v>42</v>
      </c>
      <c r="J20" s="42">
        <f>ROUND('[1]pd_pz_plan_pdza-iages'!I14,0)</f>
        <v>3</v>
      </c>
      <c r="K20" s="42">
        <f>ROUND('[1]pd_pz_plan_pdza-iages'!J14,0)</f>
        <v>40</v>
      </c>
      <c r="L20" s="42">
        <f>ROUND('[1]pd_pz_plan_pdza-iages'!K14,0)</f>
        <v>7</v>
      </c>
      <c r="M20" s="41">
        <f>ROUND('[1]pd_pz_plan_pdza-iages'!L14,0)</f>
        <v>55</v>
      </c>
      <c r="N20" s="42">
        <f>ROUND('[1]pd_pz_plan_pdza-iages'!M14,0)</f>
        <v>36</v>
      </c>
      <c r="O20" s="42">
        <f>ROUND('[1]pd_pz_plan_pdza-iages'!N14,0)</f>
        <v>0</v>
      </c>
      <c r="P20" s="42">
        <f>ROUND('[1]pd_pz_plan_pdza-iages'!O14,0)</f>
        <v>34</v>
      </c>
      <c r="Q20" s="42">
        <f>ROUND('[1]pd_pz_plan_pdza-iages'!P14,0)</f>
        <v>5</v>
      </c>
    </row>
    <row r="21" spans="1:17" ht="9.75">
      <c r="A21" s="32" t="s">
        <v>106</v>
      </c>
      <c r="B21" s="33" t="s">
        <v>129</v>
      </c>
      <c r="C21" s="42">
        <f>ROUND('[1]pd_pz_plan_pdza-iages'!B15,0)</f>
        <v>35</v>
      </c>
      <c r="D21" s="42">
        <f>ROUND('[1]pd_pz_plan_pdza-iages'!C15,0)</f>
        <v>35</v>
      </c>
      <c r="E21" s="42">
        <f>ROUND('[1]pd_pz_plan_pdza-iages'!D15,0)</f>
        <v>5</v>
      </c>
      <c r="F21" s="42">
        <f>ROUND('[1]pd_pz_plan_pdza-iages'!E15,0)</f>
        <v>30</v>
      </c>
      <c r="G21" s="42">
        <f>ROUND('[1]pd_pz_plan_pdza-iages'!F15,0)</f>
        <v>6</v>
      </c>
      <c r="H21" s="41">
        <f>ROUND('[1]pd_pz_plan_pdza-iages'!G15,0)</f>
        <v>50</v>
      </c>
      <c r="I21" s="42">
        <f>ROUND('[1]pd_pz_plan_pdza-iages'!H15,0)</f>
        <v>45</v>
      </c>
      <c r="J21" s="42">
        <f>ROUND('[1]pd_pz_plan_pdza-iages'!I15,0)</f>
        <v>5</v>
      </c>
      <c r="K21" s="42">
        <f>ROUND('[1]pd_pz_plan_pdza-iages'!J15,0)</f>
        <v>45</v>
      </c>
      <c r="L21" s="42">
        <f>ROUND('[1]pd_pz_plan_pdza-iages'!K15,0)</f>
        <v>6</v>
      </c>
      <c r="M21" s="41">
        <f>ROUND('[1]pd_pz_plan_pdza-iages'!L15,0)</f>
        <v>36</v>
      </c>
      <c r="N21" s="42">
        <f>ROUND('[1]pd_pz_plan_pdza-iages'!M15,0)</f>
        <v>32</v>
      </c>
      <c r="O21" s="42">
        <f>ROUND('[1]pd_pz_plan_pdza-iages'!N15,0)</f>
        <v>3</v>
      </c>
      <c r="P21" s="42">
        <f>ROUND('[1]pd_pz_plan_pdza-iages'!O15,0)</f>
        <v>31</v>
      </c>
      <c r="Q21" s="42">
        <f>ROUND('[1]pd_pz_plan_pdza-iages'!P15,0)</f>
        <v>4</v>
      </c>
    </row>
    <row r="22" spans="1:17" ht="9.75">
      <c r="A22" s="32" t="s">
        <v>107</v>
      </c>
      <c r="B22" s="33" t="s">
        <v>91</v>
      </c>
      <c r="C22" s="42">
        <f>ROUND('[1]pd_pz_plan_pdza-iages'!B16,0)</f>
        <v>87</v>
      </c>
      <c r="D22" s="42">
        <f>ROUND('[1]pd_pz_plan_pdza-iages'!C16,0)</f>
        <v>78</v>
      </c>
      <c r="E22" s="42">
        <f>ROUND('[1]pd_pz_plan_pdza-iages'!D16,0)</f>
        <v>0</v>
      </c>
      <c r="F22" s="42">
        <f>ROUND('[1]pd_pz_plan_pdza-iages'!E16,0)</f>
        <v>74</v>
      </c>
      <c r="G22" s="42">
        <f>ROUND('[1]pd_pz_plan_pdza-iages'!F16,0)</f>
        <v>4</v>
      </c>
      <c r="H22" s="41">
        <f>ROUND('[1]pd_pz_plan_pdza-iages'!G16,0)</f>
        <v>80</v>
      </c>
      <c r="I22" s="42">
        <f>ROUND('[1]pd_pz_plan_pdza-iages'!H16,0)</f>
        <v>79</v>
      </c>
      <c r="J22" s="42">
        <f>ROUND('[1]pd_pz_plan_pdza-iages'!I16,0)</f>
        <v>0</v>
      </c>
      <c r="K22" s="42">
        <f>ROUND('[1]pd_pz_plan_pdza-iages'!J16,0)</f>
        <v>80</v>
      </c>
      <c r="L22" s="42">
        <f>ROUND('[1]pd_pz_plan_pdza-iages'!K16,0)</f>
        <v>1</v>
      </c>
      <c r="M22" s="41">
        <f>ROUND('[1]pd_pz_plan_pdza-iages'!L16,0)</f>
        <v>82</v>
      </c>
      <c r="N22" s="42">
        <f>ROUND('[1]pd_pz_plan_pdza-iages'!M16,0)</f>
        <v>72</v>
      </c>
      <c r="O22" s="42">
        <f>ROUND('[1]pd_pz_plan_pdza-iages'!N16,0)</f>
        <v>0</v>
      </c>
      <c r="P22" s="42">
        <f>ROUND('[1]pd_pz_plan_pdza-iages'!O16,0)</f>
        <v>71</v>
      </c>
      <c r="Q22" s="42">
        <f>ROUND('[1]pd_pz_plan_pdza-iages'!P16,0)</f>
        <v>1</v>
      </c>
    </row>
    <row r="23" spans="1:17" ht="9.75">
      <c r="A23" s="32" t="s">
        <v>108</v>
      </c>
      <c r="B23" s="33" t="s">
        <v>92</v>
      </c>
      <c r="C23" s="42">
        <f>ROUND('[1]pd_pz_plan_pdza-iages'!B17,0)</f>
        <v>43</v>
      </c>
      <c r="D23" s="42">
        <f>ROUND('[1]pd_pz_plan_pdza-iages'!C17,0)</f>
        <v>41</v>
      </c>
      <c r="E23" s="42">
        <f>ROUND('[1]pd_pz_plan_pdza-iages'!D17,0)</f>
        <v>9</v>
      </c>
      <c r="F23" s="42">
        <f>ROUND('[1]pd_pz_plan_pdza-iages'!E17,0)</f>
        <v>36</v>
      </c>
      <c r="G23" s="42">
        <f>ROUND('[1]pd_pz_plan_pdza-iages'!F17,0)</f>
        <v>15</v>
      </c>
      <c r="H23" s="41">
        <f>ROUND('[1]pd_pz_plan_pdza-iages'!G17,0)</f>
        <v>55</v>
      </c>
      <c r="I23" s="42">
        <f>ROUND('[1]pd_pz_plan_pdza-iages'!H17,0)</f>
        <v>59</v>
      </c>
      <c r="J23" s="42">
        <f>ROUND('[1]pd_pz_plan_pdza-iages'!I17,0)</f>
        <v>0</v>
      </c>
      <c r="K23" s="42">
        <f>ROUND('[1]pd_pz_plan_pdza-iages'!J17,0)</f>
        <v>49</v>
      </c>
      <c r="L23" s="42">
        <f>ROUND('[1]pd_pz_plan_pdza-iages'!K17,0)</f>
        <v>6</v>
      </c>
      <c r="M23" s="41">
        <f>ROUND('[1]pd_pz_plan_pdza-iages'!L17,0)</f>
        <v>44</v>
      </c>
      <c r="N23" s="42">
        <f>ROUND('[1]pd_pz_plan_pdza-iages'!M17,0)</f>
        <v>44</v>
      </c>
      <c r="O23" s="42">
        <f>ROUND('[1]pd_pz_plan_pdza-iages'!N17,0)</f>
        <v>6</v>
      </c>
      <c r="P23" s="42">
        <f>ROUND('[1]pd_pz_plan_pdza-iages'!O17,0)</f>
        <v>37</v>
      </c>
      <c r="Q23" s="42">
        <f>ROUND('[1]pd_pz_plan_pdza-iages'!P17,0)</f>
        <v>9</v>
      </c>
    </row>
    <row r="24" spans="2:13" ht="6" customHeight="1">
      <c r="B24" s="33"/>
      <c r="H24" s="43"/>
      <c r="M24" s="43"/>
    </row>
    <row r="25" spans="1:17" ht="9.75">
      <c r="A25" s="32" t="s">
        <v>111</v>
      </c>
      <c r="B25" s="33" t="s">
        <v>109</v>
      </c>
      <c r="C25" s="42">
        <f>ROUND('[1]pd_pz_plan_pdza-iages'!B18,0)</f>
        <v>43</v>
      </c>
      <c r="D25" s="42">
        <f>ROUND('[1]pd_pz_plan_pdza-iages'!C18,0)</f>
        <v>41</v>
      </c>
      <c r="E25" s="42">
        <f>ROUND('[1]pd_pz_plan_pdza-iages'!D18,0)</f>
        <v>4</v>
      </c>
      <c r="F25" s="42">
        <f>ROUND('[1]pd_pz_plan_pdza-iages'!E18,0)</f>
        <v>42</v>
      </c>
      <c r="G25" s="42">
        <f>ROUND('[1]pd_pz_plan_pdza-iages'!F18,0)</f>
        <v>7</v>
      </c>
      <c r="H25" s="41">
        <f>ROUND('[1]pd_pz_plan_pdza-iages'!G18,0)</f>
        <v>52</v>
      </c>
      <c r="I25" s="42">
        <f>ROUND('[1]pd_pz_plan_pdza-iages'!H18,0)</f>
        <v>48</v>
      </c>
      <c r="J25" s="42">
        <f>ROUND('[1]pd_pz_plan_pdza-iages'!I18,0)</f>
        <v>5</v>
      </c>
      <c r="K25" s="42">
        <f>ROUND('[1]pd_pz_plan_pdza-iages'!J18,0)</f>
        <v>49</v>
      </c>
      <c r="L25" s="42">
        <f>ROUND('[1]pd_pz_plan_pdza-iages'!K18,0)</f>
        <v>6</v>
      </c>
      <c r="M25" s="41">
        <f>ROUND('[1]pd_pz_plan_pdza-iages'!L18,0)</f>
        <v>48</v>
      </c>
      <c r="N25" s="42">
        <f>ROUND('[1]pd_pz_plan_pdza-iages'!M18,0)</f>
        <v>42</v>
      </c>
      <c r="O25" s="42">
        <f>ROUND('[1]pd_pz_plan_pdza-iages'!N18,0)</f>
        <v>4</v>
      </c>
      <c r="P25" s="42">
        <f>ROUND('[1]pd_pz_plan_pdza-iages'!O18,0)</f>
        <v>39</v>
      </c>
      <c r="Q25" s="42">
        <f>ROUND('[1]pd_pz_plan_pdza-iages'!P18,0)</f>
        <v>9</v>
      </c>
    </row>
    <row r="26" spans="1:17" ht="9.75">
      <c r="A26" s="32" t="s">
        <v>112</v>
      </c>
      <c r="B26" s="33" t="s">
        <v>110</v>
      </c>
      <c r="C26" s="42">
        <f>ROUND('[1]pd_pz_plan_pdza-iages'!B19,0)</f>
        <v>55</v>
      </c>
      <c r="D26" s="42">
        <f>ROUND('[1]pd_pz_plan_pdza-iages'!C19,0)</f>
        <v>51</v>
      </c>
      <c r="E26" s="42">
        <f>ROUND('[1]pd_pz_plan_pdza-iages'!D19,0)</f>
        <v>4</v>
      </c>
      <c r="F26" s="42">
        <f>ROUND('[1]pd_pz_plan_pdza-iages'!E19,0)</f>
        <v>48</v>
      </c>
      <c r="G26" s="42">
        <f>ROUND('[1]pd_pz_plan_pdza-iages'!F19,0)</f>
        <v>8</v>
      </c>
      <c r="H26" s="41">
        <f>ROUND('[1]pd_pz_plan_pdza-iages'!G19,0)</f>
        <v>58</v>
      </c>
      <c r="I26" s="42">
        <f>ROUND('[1]pd_pz_plan_pdza-iages'!H19,0)</f>
        <v>57</v>
      </c>
      <c r="J26" s="42">
        <f>ROUND('[1]pd_pz_plan_pdza-iages'!I19,0)</f>
        <v>4</v>
      </c>
      <c r="K26" s="42">
        <f>ROUND('[1]pd_pz_plan_pdza-iages'!J19,0)</f>
        <v>52</v>
      </c>
      <c r="L26" s="42">
        <f>ROUND('[1]pd_pz_plan_pdza-iages'!K19,0)</f>
        <v>7</v>
      </c>
      <c r="M26" s="41">
        <f>ROUND('[1]pd_pz_plan_pdza-iages'!L19,0)</f>
        <v>51</v>
      </c>
      <c r="N26" s="42">
        <f>ROUND('[1]pd_pz_plan_pdza-iages'!M19,0)</f>
        <v>46</v>
      </c>
      <c r="O26" s="42">
        <f>ROUND('[1]pd_pz_plan_pdza-iages'!N19,0)</f>
        <v>4</v>
      </c>
      <c r="P26" s="42">
        <f>ROUND('[1]pd_pz_plan_pdza-iages'!O19,0)</f>
        <v>42</v>
      </c>
      <c r="Q26" s="42">
        <f>ROUND('[1]pd_pz_plan_pdza-iages'!P19,0)</f>
        <v>7</v>
      </c>
    </row>
    <row r="27" spans="1:13" ht="6" customHeight="1">
      <c r="A27" s="32"/>
      <c r="B27" s="33"/>
      <c r="H27" s="43"/>
      <c r="M27" s="43"/>
    </row>
    <row r="28" spans="1:17" s="38" customFormat="1" ht="19.5">
      <c r="A28" s="36" t="s">
        <v>148</v>
      </c>
      <c r="B28" s="35" t="s">
        <v>131</v>
      </c>
      <c r="C28" s="46">
        <f>ROUND('[1]pd_pz_plan_pdza-iages'!B27,0)</f>
        <v>51</v>
      </c>
      <c r="D28" s="46">
        <f>ROUND('[1]pd_pz_plan_pdza-iages'!C27,0)</f>
        <v>48</v>
      </c>
      <c r="E28" s="46">
        <f>ROUND('[1]pd_pz_plan_pdza-iages'!D27,0)</f>
        <v>4</v>
      </c>
      <c r="F28" s="46">
        <f>ROUND('[1]pd_pz_plan_pdza-iages'!E27,0)</f>
        <v>46</v>
      </c>
      <c r="G28" s="46">
        <f>ROUND('[1]pd_pz_plan_pdza-iages'!F27,0)</f>
        <v>8</v>
      </c>
      <c r="H28" s="45">
        <f>ROUND('[1]pd_pz_plan_pdza-iages'!G27,0)</f>
        <v>55</v>
      </c>
      <c r="I28" s="46">
        <f>ROUND('[1]pd_pz_plan_pdza-iages'!H27,0)</f>
        <v>53</v>
      </c>
      <c r="J28" s="46">
        <f>ROUND('[1]pd_pz_plan_pdza-iages'!I27,0)</f>
        <v>4</v>
      </c>
      <c r="K28" s="46">
        <f>ROUND('[1]pd_pz_plan_pdza-iages'!J27,0)</f>
        <v>51</v>
      </c>
      <c r="L28" s="46">
        <f>ROUND('[1]pd_pz_plan_pdza-iages'!K27,0)</f>
        <v>7</v>
      </c>
      <c r="M28" s="45">
        <f>ROUND('[1]pd_pz_plan_pdza-iages'!L27,0)</f>
        <v>49</v>
      </c>
      <c r="N28" s="46">
        <f>ROUND('[1]pd_pz_plan_pdza-iages'!M27,0)</f>
        <v>43</v>
      </c>
      <c r="O28" s="46">
        <f>ROUND('[1]pd_pz_plan_pdza-iages'!N27,0)</f>
        <v>4</v>
      </c>
      <c r="P28" s="46">
        <f>ROUND('[1]pd_pz_plan_pdza-iages'!O27,0)</f>
        <v>40</v>
      </c>
      <c r="Q28" s="46">
        <f>ROUND('[1]pd_pz_plan_pdza-iages'!P27,0)</f>
        <v>8</v>
      </c>
    </row>
    <row r="29" spans="2:13" ht="6" customHeight="1">
      <c r="B29" s="33"/>
      <c r="H29" s="43"/>
      <c r="M29" s="43"/>
    </row>
    <row r="30" spans="1:13" ht="9.75">
      <c r="A30" s="24" t="s">
        <v>134</v>
      </c>
      <c r="B30" s="33"/>
      <c r="H30" s="43"/>
      <c r="M30" s="43"/>
    </row>
    <row r="31" spans="1:17" ht="9.75">
      <c r="A31" s="32" t="s">
        <v>114</v>
      </c>
      <c r="B31" s="33" t="s">
        <v>113</v>
      </c>
      <c r="C31" s="42">
        <f>ROUND('[1]pd_pz_plan_pdza-iages'!B21,0)</f>
        <v>45</v>
      </c>
      <c r="D31" s="42">
        <f>ROUND('[1]pd_pz_plan_pdza-iages'!C21,0)</f>
        <v>40</v>
      </c>
      <c r="E31" s="42">
        <f>ROUND('[1]pd_pz_plan_pdza-iages'!D21,0)</f>
        <v>3</v>
      </c>
      <c r="F31" s="42">
        <f>ROUND('[1]pd_pz_plan_pdza-iages'!E21,0)</f>
        <v>39</v>
      </c>
      <c r="G31" s="42">
        <f>ROUND('[1]pd_pz_plan_pdza-iages'!F21,0)</f>
        <v>8</v>
      </c>
      <c r="H31" s="41">
        <f>ROUND('[1]pd_pz_plan_pdza-iages'!G21,0)</f>
        <v>44</v>
      </c>
      <c r="I31" s="42">
        <f>ROUND('[1]pd_pz_plan_pdza-iages'!H21,0)</f>
        <v>42</v>
      </c>
      <c r="J31" s="42">
        <f>ROUND('[1]pd_pz_plan_pdza-iages'!I21,0)</f>
        <v>4</v>
      </c>
      <c r="K31" s="42">
        <f>ROUND('[1]pd_pz_plan_pdza-iages'!J21,0)</f>
        <v>43</v>
      </c>
      <c r="L31" s="42">
        <f>ROUND('[1]pd_pz_plan_pdza-iages'!K21,0)</f>
        <v>4</v>
      </c>
      <c r="M31" s="41">
        <f>ROUND('[1]pd_pz_plan_pdza-iages'!L21,0)</f>
        <v>38</v>
      </c>
      <c r="N31" s="42">
        <f>ROUND('[1]pd_pz_plan_pdza-iages'!M21,0)</f>
        <v>31</v>
      </c>
      <c r="O31" s="42">
        <f>ROUND('[1]pd_pz_plan_pdza-iages'!N21,0)</f>
        <v>5</v>
      </c>
      <c r="P31" s="42">
        <f>ROUND('[1]pd_pz_plan_pdza-iages'!O21,0)</f>
        <v>30</v>
      </c>
      <c r="Q31" s="42">
        <f>ROUND('[1]pd_pz_plan_pdza-iages'!P21,0)</f>
        <v>5</v>
      </c>
    </row>
    <row r="32" spans="1:17" ht="9.75">
      <c r="A32" s="32" t="s">
        <v>115</v>
      </c>
      <c r="B32" s="33" t="s">
        <v>113</v>
      </c>
      <c r="C32" s="42">
        <f>ROUND('[1]pd_pz_plan_pdza-iages'!B22,0)</f>
        <v>51</v>
      </c>
      <c r="D32" s="42">
        <f>ROUND('[1]pd_pz_plan_pdza-iages'!C22,0)</f>
        <v>50</v>
      </c>
      <c r="E32" s="42">
        <f>ROUND('[1]pd_pz_plan_pdza-iages'!D22,0)</f>
        <v>5</v>
      </c>
      <c r="F32" s="42">
        <f>ROUND('[1]pd_pz_plan_pdza-iages'!E22,0)</f>
        <v>46</v>
      </c>
      <c r="G32" s="42">
        <f>ROUND('[1]pd_pz_plan_pdza-iages'!F22,0)</f>
        <v>7</v>
      </c>
      <c r="H32" s="41">
        <f>ROUND('[1]pd_pz_plan_pdza-iages'!G22,0)</f>
        <v>59</v>
      </c>
      <c r="I32" s="42">
        <f>ROUND('[1]pd_pz_plan_pdza-iages'!H22,0)</f>
        <v>53</v>
      </c>
      <c r="J32" s="42">
        <f>ROUND('[1]pd_pz_plan_pdza-iages'!I22,0)</f>
        <v>8</v>
      </c>
      <c r="K32" s="42">
        <f>ROUND('[1]pd_pz_plan_pdza-iages'!J22,0)</f>
        <v>49</v>
      </c>
      <c r="L32" s="42">
        <f>ROUND('[1]pd_pz_plan_pdza-iages'!K22,0)</f>
        <v>10</v>
      </c>
      <c r="M32" s="41">
        <f>ROUND('[1]pd_pz_plan_pdza-iages'!L22,0)</f>
        <v>49</v>
      </c>
      <c r="N32" s="42">
        <f>ROUND('[1]pd_pz_plan_pdza-iages'!M22,0)</f>
        <v>41</v>
      </c>
      <c r="O32" s="42">
        <f>ROUND('[1]pd_pz_plan_pdza-iages'!N22,0)</f>
        <v>4</v>
      </c>
      <c r="P32" s="42">
        <f>ROUND('[1]pd_pz_plan_pdza-iages'!O22,0)</f>
        <v>36</v>
      </c>
      <c r="Q32" s="42">
        <f>ROUND('[1]pd_pz_plan_pdza-iages'!P22,0)</f>
        <v>11</v>
      </c>
    </row>
    <row r="33" spans="1:17" ht="9.75">
      <c r="A33" s="32" t="s">
        <v>116</v>
      </c>
      <c r="B33" s="33" t="s">
        <v>113</v>
      </c>
      <c r="C33" s="42">
        <f>ROUND('[1]pd_pz_plan_pdza-iages'!B23,0)</f>
        <v>53</v>
      </c>
      <c r="D33" s="42">
        <f>ROUND('[1]pd_pz_plan_pdza-iages'!C23,0)</f>
        <v>53</v>
      </c>
      <c r="E33" s="42">
        <f>ROUND('[1]pd_pz_plan_pdza-iages'!D23,0)</f>
        <v>2</v>
      </c>
      <c r="F33" s="42">
        <f>ROUND('[1]pd_pz_plan_pdza-iages'!E23,0)</f>
        <v>49</v>
      </c>
      <c r="G33" s="42">
        <f>ROUND('[1]pd_pz_plan_pdza-iages'!F23,0)</f>
        <v>10</v>
      </c>
      <c r="H33" s="41">
        <f>ROUND('[1]pd_pz_plan_pdza-iages'!G23,0)</f>
        <v>58</v>
      </c>
      <c r="I33" s="42">
        <f>ROUND('[1]pd_pz_plan_pdza-iages'!H23,0)</f>
        <v>56</v>
      </c>
      <c r="J33" s="42">
        <f>ROUND('[1]pd_pz_plan_pdza-iages'!I23,0)</f>
        <v>2</v>
      </c>
      <c r="K33" s="42">
        <f>ROUND('[1]pd_pz_plan_pdza-iages'!J23,0)</f>
        <v>50</v>
      </c>
      <c r="L33" s="42">
        <f>ROUND('[1]pd_pz_plan_pdza-iages'!K23,0)</f>
        <v>8</v>
      </c>
      <c r="M33" s="41">
        <f>ROUND('[1]pd_pz_plan_pdza-iages'!L23,0)</f>
        <v>52</v>
      </c>
      <c r="N33" s="42">
        <f>ROUND('[1]pd_pz_plan_pdza-iages'!M23,0)</f>
        <v>48</v>
      </c>
      <c r="O33" s="42">
        <f>ROUND('[1]pd_pz_plan_pdza-iages'!N23,0)</f>
        <v>5</v>
      </c>
      <c r="P33" s="42">
        <f>ROUND('[1]pd_pz_plan_pdza-iages'!O23,0)</f>
        <v>44</v>
      </c>
      <c r="Q33" s="42">
        <f>ROUND('[1]pd_pz_plan_pdza-iages'!P23,0)</f>
        <v>10</v>
      </c>
    </row>
    <row r="34" spans="1:17" ht="9.75">
      <c r="A34" s="32" t="s">
        <v>117</v>
      </c>
      <c r="B34" s="33" t="s">
        <v>113</v>
      </c>
      <c r="C34" s="42">
        <f>ROUND('[1]pd_pz_plan_pdza-iages'!B24,0)</f>
        <v>62</v>
      </c>
      <c r="D34" s="42">
        <f>ROUND('[1]pd_pz_plan_pdza-iages'!C24,0)</f>
        <v>57</v>
      </c>
      <c r="E34" s="42">
        <f>ROUND('[1]pd_pz_plan_pdza-iages'!D24,0)</f>
        <v>5</v>
      </c>
      <c r="F34" s="42">
        <f>ROUND('[1]pd_pz_plan_pdza-iages'!E24,0)</f>
        <v>58</v>
      </c>
      <c r="G34" s="42">
        <f>ROUND('[1]pd_pz_plan_pdza-iages'!F24,0)</f>
        <v>4</v>
      </c>
      <c r="H34" s="41">
        <f>ROUND('[1]pd_pz_plan_pdza-iages'!G24,0)</f>
        <v>74</v>
      </c>
      <c r="I34" s="42">
        <f>ROUND('[1]pd_pz_plan_pdza-iages'!H24,0)</f>
        <v>75</v>
      </c>
      <c r="J34" s="42">
        <f>ROUND('[1]pd_pz_plan_pdza-iages'!I24,0)</f>
        <v>2</v>
      </c>
      <c r="K34" s="42">
        <f>ROUND('[1]pd_pz_plan_pdza-iages'!J24,0)</f>
        <v>71</v>
      </c>
      <c r="L34" s="42">
        <f>ROUND('[1]pd_pz_plan_pdza-iages'!K24,0)</f>
        <v>6</v>
      </c>
      <c r="M34" s="41">
        <f>ROUND('[1]pd_pz_plan_pdza-iages'!L24,0)</f>
        <v>65</v>
      </c>
      <c r="N34" s="42">
        <f>ROUND('[1]pd_pz_plan_pdza-iages'!M24,0)</f>
        <v>64</v>
      </c>
      <c r="O34" s="42">
        <f>ROUND('[1]pd_pz_plan_pdza-iages'!N24,0)</f>
        <v>4</v>
      </c>
      <c r="P34" s="42">
        <f>ROUND('[1]pd_pz_plan_pdza-iages'!O24,0)</f>
        <v>59</v>
      </c>
      <c r="Q34" s="42">
        <f>ROUND('[1]pd_pz_plan_pdza-iages'!P24,0)</f>
        <v>8</v>
      </c>
    </row>
    <row r="35" spans="1:17" ht="9.75">
      <c r="A35" s="32" t="s">
        <v>118</v>
      </c>
      <c r="B35" s="33" t="s">
        <v>113</v>
      </c>
      <c r="C35" s="42">
        <f>ROUND('[1]pd_pz_plan_pdza-iages'!B25,0)</f>
        <v>85</v>
      </c>
      <c r="D35" s="42">
        <f>ROUND('[1]pd_pz_plan_pdza-iages'!C25,0)</f>
        <v>78</v>
      </c>
      <c r="E35" s="42">
        <f>ROUND('[1]pd_pz_plan_pdza-iages'!D25,0)</f>
        <v>1</v>
      </c>
      <c r="F35" s="42">
        <f>ROUND('[1]pd_pz_plan_pdza-iages'!E25,0)</f>
        <v>77</v>
      </c>
      <c r="G35" s="42">
        <f>ROUND('[1]pd_pz_plan_pdza-iages'!F25,0)</f>
        <v>3</v>
      </c>
      <c r="H35" s="41">
        <f>ROUND('[1]pd_pz_plan_pdza-iages'!G25,0)</f>
        <v>78</v>
      </c>
      <c r="I35" s="42">
        <f>ROUND('[1]pd_pz_plan_pdza-iages'!H25,0)</f>
        <v>77</v>
      </c>
      <c r="J35" s="42">
        <f>ROUND('[1]pd_pz_plan_pdza-iages'!I25,0)</f>
        <v>2</v>
      </c>
      <c r="K35" s="42">
        <f>ROUND('[1]pd_pz_plan_pdza-iages'!J25,0)</f>
        <v>76</v>
      </c>
      <c r="L35" s="42">
        <f>ROUND('[1]pd_pz_plan_pdza-iages'!K25,0)</f>
        <v>5</v>
      </c>
      <c r="M35" s="41">
        <f>ROUND('[1]pd_pz_plan_pdza-iages'!L25,0)</f>
        <v>81</v>
      </c>
      <c r="N35" s="42">
        <f>ROUND('[1]pd_pz_plan_pdza-iages'!M25,0)</f>
        <v>79</v>
      </c>
      <c r="O35" s="42">
        <f>ROUND('[1]pd_pz_plan_pdza-iages'!N25,0)</f>
        <v>2</v>
      </c>
      <c r="P35" s="42">
        <f>ROUND('[1]pd_pz_plan_pdza-iages'!O25,0)</f>
        <v>77</v>
      </c>
      <c r="Q35" s="42">
        <f>ROUND('[1]pd_pz_plan_pdza-iages'!P25,0)</f>
        <v>5</v>
      </c>
    </row>
    <row r="36" spans="1:17" ht="9.75">
      <c r="A36" s="32" t="s">
        <v>119</v>
      </c>
      <c r="B36" s="33" t="s">
        <v>113</v>
      </c>
      <c r="C36" s="42">
        <f>ROUND('[1]pd_pz_plan_pdza-iages'!B26,0)</f>
        <v>85</v>
      </c>
      <c r="D36" s="42">
        <f>ROUND('[1]pd_pz_plan_pdza-iages'!C26,0)</f>
        <v>85</v>
      </c>
      <c r="E36" s="42">
        <f>ROUND('[1]pd_pz_plan_pdza-iages'!D26,0)</f>
        <v>4</v>
      </c>
      <c r="F36" s="42">
        <f>ROUND('[1]pd_pz_plan_pdza-iages'!E26,0)</f>
        <v>86</v>
      </c>
      <c r="G36" s="42">
        <f>ROUND('[1]pd_pz_plan_pdza-iages'!F26,0)</f>
        <v>4</v>
      </c>
      <c r="H36" s="41">
        <f>ROUND('[1]pd_pz_plan_pdza-iages'!G26,0)</f>
        <v>90</v>
      </c>
      <c r="I36" s="42">
        <f>ROUND('[1]pd_pz_plan_pdza-iages'!H26,0)</f>
        <v>89</v>
      </c>
      <c r="J36" s="42">
        <f>ROUND('[1]pd_pz_plan_pdza-iages'!I26,0)</f>
        <v>3</v>
      </c>
      <c r="K36" s="42">
        <f>ROUND('[1]pd_pz_plan_pdza-iages'!J26,0)</f>
        <v>88</v>
      </c>
      <c r="L36" s="42">
        <f>ROUND('[1]pd_pz_plan_pdza-iages'!K26,0)</f>
        <v>3</v>
      </c>
      <c r="M36" s="41">
        <f>ROUND('[1]pd_pz_plan_pdza-iages'!L26,0)</f>
        <v>93</v>
      </c>
      <c r="N36" s="42">
        <f>ROUND('[1]pd_pz_plan_pdza-iages'!M26,0)</f>
        <v>92</v>
      </c>
      <c r="O36" s="42">
        <f>ROUND('[1]pd_pz_plan_pdza-iages'!N26,0)</f>
        <v>2</v>
      </c>
      <c r="P36" s="42">
        <f>ROUND('[1]pd_pz_plan_pdza-iages'!O26,0)</f>
        <v>92</v>
      </c>
      <c r="Q36" s="42">
        <f>ROUND('[1]pd_pz_plan_pdza-iages'!P26,0)</f>
        <v>3</v>
      </c>
    </row>
    <row r="37" spans="3:13" ht="9.75">
      <c r="C37" s="43"/>
      <c r="H37" s="43"/>
      <c r="M37" s="43"/>
    </row>
    <row r="38" spans="1:13" ht="9.75">
      <c r="A38" s="32" t="s">
        <v>184</v>
      </c>
      <c r="B38" s="39"/>
      <c r="C38" s="43"/>
      <c r="H38" s="43"/>
      <c r="M38" s="43"/>
    </row>
    <row r="39" spans="1:13" ht="9.75">
      <c r="A39" s="39" t="s">
        <v>185</v>
      </c>
      <c r="B39" s="39" t="s">
        <v>192</v>
      </c>
      <c r="C39" s="41">
        <f>ROUND('[1]pd_pz_plan_pdza-iages'!B46,0)</f>
        <v>82</v>
      </c>
      <c r="D39" s="42">
        <f>ROUND('[1]pd_pz_plan_pdza-iages'!C46,0)</f>
        <v>87</v>
      </c>
      <c r="E39" s="42">
        <f>ROUND('[1]pd_pz_plan_pdza-iages'!D46,0)</f>
        <v>2</v>
      </c>
      <c r="F39" s="42">
        <f>ROUND('[1]pd_pz_plan_pdza-iages'!E46,0)</f>
        <v>87</v>
      </c>
      <c r="G39" s="42">
        <f>ROUND('[1]pd_pz_plan_pdza-iages'!F46,0)</f>
        <v>0</v>
      </c>
      <c r="H39" s="41">
        <f>ROUND('[1]pd_pz_plan_pdza-iages'!G46,0)</f>
        <v>85</v>
      </c>
      <c r="I39" s="42">
        <f>ROUND('[1]pd_pz_plan_pdza-iages'!H46,0)</f>
        <v>92</v>
      </c>
      <c r="J39" s="42">
        <f>ROUND('[1]pd_pz_plan_pdza-iages'!I46,0)</f>
        <v>2</v>
      </c>
      <c r="K39" s="42">
        <f>ROUND('[1]pd_pz_plan_pdza-iages'!J46,0)</f>
        <v>93</v>
      </c>
      <c r="L39" s="42">
        <f>ROUND('[1]pd_pz_plan_pdza-iages'!K46,0)</f>
        <v>3</v>
      </c>
      <c r="M39" s="43"/>
    </row>
    <row r="40" spans="1:13" ht="9.75">
      <c r="A40" s="39" t="s">
        <v>186</v>
      </c>
      <c r="B40" s="39" t="s">
        <v>193</v>
      </c>
      <c r="C40" s="41">
        <f>ROUND('[1]pd_pz_plan_pdza-iages'!B47,0)</f>
        <v>62</v>
      </c>
      <c r="D40" s="42">
        <f>ROUND('[1]pd_pz_plan_pdza-iages'!C47,0)</f>
        <v>61</v>
      </c>
      <c r="E40" s="42">
        <f>ROUND('[1]pd_pz_plan_pdza-iages'!D47,0)</f>
        <v>9</v>
      </c>
      <c r="F40" s="42">
        <f>ROUND('[1]pd_pz_plan_pdza-iages'!E47,0)</f>
        <v>65</v>
      </c>
      <c r="G40" s="42">
        <f>ROUND('[1]pd_pz_plan_pdza-iages'!F47,0)</f>
        <v>15</v>
      </c>
      <c r="H40" s="41">
        <f>ROUND('[1]pd_pz_plan_pdza-iages'!G47,0)</f>
        <v>70</v>
      </c>
      <c r="I40" s="42">
        <f>ROUND('[1]pd_pz_plan_pdza-iages'!H47,0)</f>
        <v>59</v>
      </c>
      <c r="J40" s="42">
        <f>ROUND('[1]pd_pz_plan_pdza-iages'!I47,0)</f>
        <v>2</v>
      </c>
      <c r="K40" s="42">
        <f>ROUND('[1]pd_pz_plan_pdza-iages'!J47,0)</f>
        <v>56</v>
      </c>
      <c r="L40" s="42">
        <f>ROUND('[1]pd_pz_plan_pdza-iages'!K47,0)</f>
        <v>3</v>
      </c>
      <c r="M40" s="43"/>
    </row>
    <row r="41" spans="1:13" ht="9.75">
      <c r="A41" s="39" t="s">
        <v>187</v>
      </c>
      <c r="B41" s="39" t="s">
        <v>194</v>
      </c>
      <c r="C41" s="41">
        <f>ROUND('[1]pd_pz_plan_pdza-iages'!B48,0)</f>
        <v>33</v>
      </c>
      <c r="D41" s="42">
        <f>ROUND('[1]pd_pz_plan_pdza-iages'!C48,0)</f>
        <v>54</v>
      </c>
      <c r="E41" s="42">
        <f>ROUND('[1]pd_pz_plan_pdza-iages'!D48,0)</f>
        <v>0</v>
      </c>
      <c r="F41" s="42">
        <f>ROUND('[1]pd_pz_plan_pdza-iages'!E48,0)</f>
        <v>53</v>
      </c>
      <c r="G41" s="42">
        <f>ROUND('[1]pd_pz_plan_pdza-iages'!F48,0)</f>
        <v>7</v>
      </c>
      <c r="H41" s="41">
        <f>ROUND('[1]pd_pz_plan_pdza-iages'!G48,0)</f>
        <v>52</v>
      </c>
      <c r="I41" s="42">
        <f>ROUND('[1]pd_pz_plan_pdza-iages'!H48,0)</f>
        <v>43</v>
      </c>
      <c r="J41" s="42">
        <f>ROUND('[1]pd_pz_plan_pdza-iages'!I48,0)</f>
        <v>4</v>
      </c>
      <c r="K41" s="42">
        <f>ROUND('[1]pd_pz_plan_pdza-iages'!J48,0)</f>
        <v>41</v>
      </c>
      <c r="L41" s="42">
        <f>ROUND('[1]pd_pz_plan_pdza-iages'!K48,0)</f>
        <v>7</v>
      </c>
      <c r="M41" s="43"/>
    </row>
    <row r="42" spans="1:13" ht="9.75">
      <c r="A42" s="39" t="s">
        <v>188</v>
      </c>
      <c r="B42" s="39" t="s">
        <v>195</v>
      </c>
      <c r="C42" s="41">
        <f>ROUND('[1]pd_pz_plan_pdza-iages'!B49,0)</f>
        <v>79</v>
      </c>
      <c r="D42" s="42">
        <f>ROUND('[1]pd_pz_plan_pdza-iages'!C49,0)</f>
        <v>78</v>
      </c>
      <c r="E42" s="42">
        <f>ROUND('[1]pd_pz_plan_pdza-iages'!D49,0)</f>
        <v>1</v>
      </c>
      <c r="F42" s="42">
        <f>ROUND('[1]pd_pz_plan_pdza-iages'!E49,0)</f>
        <v>72</v>
      </c>
      <c r="G42" s="42">
        <f>ROUND('[1]pd_pz_plan_pdza-iages'!F49,0)</f>
        <v>6</v>
      </c>
      <c r="H42" s="41">
        <f>ROUND('[1]pd_pz_plan_pdza-iages'!G49,0)</f>
        <v>78</v>
      </c>
      <c r="I42" s="42">
        <f>ROUND('[1]pd_pz_plan_pdza-iages'!H49,0)</f>
        <v>78</v>
      </c>
      <c r="J42" s="42">
        <f>ROUND('[1]pd_pz_plan_pdza-iages'!I49,0)</f>
        <v>6</v>
      </c>
      <c r="K42" s="42">
        <f>ROUND('[1]pd_pz_plan_pdza-iages'!J49,0)</f>
        <v>76</v>
      </c>
      <c r="L42" s="42">
        <f>ROUND('[1]pd_pz_plan_pdza-iages'!K49,0)</f>
        <v>9</v>
      </c>
      <c r="M42" s="43"/>
    </row>
    <row r="43" spans="1:13" ht="9.75">
      <c r="A43" s="39" t="s">
        <v>189</v>
      </c>
      <c r="B43" s="39" t="s">
        <v>196</v>
      </c>
      <c r="C43" s="41">
        <f>ROUND('[1]pd_pz_plan_pdza-iages'!B50,0)</f>
        <v>41</v>
      </c>
      <c r="D43" s="42">
        <f>ROUND('[1]pd_pz_plan_pdza-iages'!C50,0)</f>
        <v>39</v>
      </c>
      <c r="E43" s="42">
        <f>ROUND('[1]pd_pz_plan_pdza-iages'!D50,0)</f>
        <v>5</v>
      </c>
      <c r="F43" s="42">
        <f>ROUND('[1]pd_pz_plan_pdza-iages'!E50,0)</f>
        <v>35</v>
      </c>
      <c r="G43" s="42">
        <f>ROUND('[1]pd_pz_plan_pdza-iages'!F50,0)</f>
        <v>7</v>
      </c>
      <c r="H43" s="41">
        <f>ROUND('[1]pd_pz_plan_pdza-iages'!G50,0)</f>
        <v>52</v>
      </c>
      <c r="I43" s="42">
        <f>ROUND('[1]pd_pz_plan_pdza-iages'!H50,0)</f>
        <v>50</v>
      </c>
      <c r="J43" s="42">
        <f>ROUND('[1]pd_pz_plan_pdza-iages'!I50,0)</f>
        <v>4</v>
      </c>
      <c r="K43" s="42">
        <f>ROUND('[1]pd_pz_plan_pdza-iages'!J50,0)</f>
        <v>44</v>
      </c>
      <c r="L43" s="42">
        <f>ROUND('[1]pd_pz_plan_pdza-iages'!K50,0)</f>
        <v>5</v>
      </c>
      <c r="M43" s="43"/>
    </row>
    <row r="44" spans="1:13" ht="9.75">
      <c r="A44" s="39" t="s">
        <v>190</v>
      </c>
      <c r="B44" s="39" t="s">
        <v>197</v>
      </c>
      <c r="C44" s="41">
        <f>ROUND('[1]pd_pz_plan_pdza-iages'!B51,0)</f>
        <v>47</v>
      </c>
      <c r="D44" s="42">
        <f>ROUND('[1]pd_pz_plan_pdza-iages'!C51,0)</f>
        <v>44</v>
      </c>
      <c r="E44" s="42">
        <f>ROUND('[1]pd_pz_plan_pdza-iages'!D51,0)</f>
        <v>3</v>
      </c>
      <c r="F44" s="42">
        <f>ROUND('[1]pd_pz_plan_pdza-iages'!E51,0)</f>
        <v>42</v>
      </c>
      <c r="G44" s="42">
        <f>ROUND('[1]pd_pz_plan_pdza-iages'!F51,0)</f>
        <v>8</v>
      </c>
      <c r="H44" s="41">
        <f>ROUND('[1]pd_pz_plan_pdza-iages'!G51,0)</f>
        <v>54</v>
      </c>
      <c r="I44" s="42">
        <f>ROUND('[1]pd_pz_plan_pdza-iages'!H51,0)</f>
        <v>50</v>
      </c>
      <c r="J44" s="42">
        <f>ROUND('[1]pd_pz_plan_pdza-iages'!I51,0)</f>
        <v>2</v>
      </c>
      <c r="K44" s="42">
        <f>ROUND('[1]pd_pz_plan_pdza-iages'!J51,0)</f>
        <v>50</v>
      </c>
      <c r="L44" s="42">
        <f>ROUND('[1]pd_pz_plan_pdza-iages'!K51,0)</f>
        <v>5</v>
      </c>
      <c r="M44" s="43"/>
    </row>
    <row r="45" spans="1:13" ht="9.75">
      <c r="A45" s="39" t="s">
        <v>191</v>
      </c>
      <c r="B45" s="39" t="s">
        <v>198</v>
      </c>
      <c r="C45" s="41">
        <f>ROUND('[1]pd_pz_plan_pdza-iages'!B52,0)</f>
        <v>59</v>
      </c>
      <c r="D45" s="42">
        <f>ROUND('[1]pd_pz_plan_pdza-iages'!C52,0)</f>
        <v>43</v>
      </c>
      <c r="E45" s="42">
        <f>ROUND('[1]pd_pz_plan_pdza-iages'!D52,0)</f>
        <v>6</v>
      </c>
      <c r="F45" s="42">
        <f>ROUND('[1]pd_pz_plan_pdza-iages'!E52,0)</f>
        <v>39</v>
      </c>
      <c r="G45" s="42">
        <f>ROUND('[1]pd_pz_plan_pdza-iages'!F52,0)</f>
        <v>14</v>
      </c>
      <c r="H45" s="41">
        <f>ROUND('[1]pd_pz_plan_pdza-iages'!G52,0)</f>
        <v>45</v>
      </c>
      <c r="I45" s="42">
        <f>ROUND('[1]pd_pz_plan_pdza-iages'!H52,0)</f>
        <v>44</v>
      </c>
      <c r="J45" s="42">
        <f>ROUND('[1]pd_pz_plan_pdza-iages'!I52,0)</f>
        <v>2</v>
      </c>
      <c r="K45" s="42">
        <f>ROUND('[1]pd_pz_plan_pdza-iages'!J52,0)</f>
        <v>31</v>
      </c>
      <c r="L45" s="42">
        <f>ROUND('[1]pd_pz_plan_pdza-iages'!K52,0)</f>
        <v>13</v>
      </c>
      <c r="M45" s="43"/>
    </row>
  </sheetData>
  <sheetProtection/>
  <mergeCells count="11">
    <mergeCell ref="H7:L7"/>
    <mergeCell ref="M7:Q7"/>
    <mergeCell ref="A1:Q1"/>
    <mergeCell ref="A2:Q2"/>
    <mergeCell ref="A3:Q3"/>
    <mergeCell ref="C5:G5"/>
    <mergeCell ref="H5:L5"/>
    <mergeCell ref="M5:Q5"/>
    <mergeCell ref="A5:A7"/>
    <mergeCell ref="B5:B7"/>
    <mergeCell ref="C7:G7"/>
  </mergeCells>
  <printOptions/>
  <pageMargins left="0.7" right="0.7" top="0.787401575" bottom="0.787401575" header="0.3" footer="0.3"/>
  <pageSetup orientation="portrait"/>
</worksheet>
</file>

<file path=xl/worksheets/sheet11.xml><?xml version="1.0" encoding="utf-8"?>
<worksheet xmlns="http://schemas.openxmlformats.org/spreadsheetml/2006/main" xmlns:r="http://schemas.openxmlformats.org/officeDocument/2006/relationships">
  <dimension ref="A1:M46"/>
  <sheetViews>
    <sheetView workbookViewId="0" topLeftCell="A1">
      <selection activeCell="G10" sqref="G10"/>
    </sheetView>
  </sheetViews>
  <sheetFormatPr defaultColWidth="11.57421875" defaultRowHeight="12.75"/>
  <cols>
    <col min="1" max="1" width="11.421875" style="24" customWidth="1"/>
    <col min="2" max="2" width="30.00390625" style="24" customWidth="1"/>
    <col min="3" max="16384" width="11.421875" style="24" customWidth="1"/>
  </cols>
  <sheetData>
    <row r="1" spans="1:11" ht="9.75">
      <c r="A1" s="98" t="s">
        <v>206</v>
      </c>
      <c r="B1" s="98"/>
      <c r="C1" s="98"/>
      <c r="D1" s="98"/>
      <c r="E1" s="98"/>
      <c r="F1" s="98"/>
      <c r="G1" s="98"/>
      <c r="H1" s="98"/>
      <c r="I1" s="98"/>
      <c r="J1" s="98"/>
      <c r="K1" s="98"/>
    </row>
    <row r="2" spans="1:11" ht="9.75">
      <c r="A2" s="98" t="s">
        <v>149</v>
      </c>
      <c r="B2" s="98"/>
      <c r="C2" s="98"/>
      <c r="D2" s="98"/>
      <c r="E2" s="98"/>
      <c r="F2" s="98"/>
      <c r="G2" s="98"/>
      <c r="H2" s="98"/>
      <c r="I2" s="98"/>
      <c r="J2" s="98"/>
      <c r="K2" s="98"/>
    </row>
    <row r="3" spans="1:11" ht="9.75">
      <c r="A3" s="98" t="s">
        <v>217</v>
      </c>
      <c r="B3" s="98"/>
      <c r="C3" s="98"/>
      <c r="D3" s="98"/>
      <c r="E3" s="98"/>
      <c r="F3" s="98"/>
      <c r="G3" s="98"/>
      <c r="H3" s="98"/>
      <c r="I3" s="98"/>
      <c r="J3" s="98"/>
      <c r="K3" s="98"/>
    </row>
    <row r="4" ht="6" customHeight="1"/>
    <row r="5" spans="1:11" s="38" customFormat="1" ht="13.5" customHeight="1">
      <c r="A5" s="91" t="s">
        <v>177</v>
      </c>
      <c r="B5" s="86" t="s">
        <v>79</v>
      </c>
      <c r="C5" s="86" t="s">
        <v>125</v>
      </c>
      <c r="D5" s="86"/>
      <c r="E5" s="86"/>
      <c r="F5" s="86" t="s">
        <v>127</v>
      </c>
      <c r="G5" s="86"/>
      <c r="H5" s="86"/>
      <c r="I5" s="86" t="s">
        <v>128</v>
      </c>
      <c r="J5" s="86"/>
      <c r="K5" s="86"/>
    </row>
    <row r="6" spans="1:11" s="38" customFormat="1" ht="13.5" customHeight="1">
      <c r="A6" s="91"/>
      <c r="B6" s="86"/>
      <c r="C6" s="86" t="s">
        <v>146</v>
      </c>
      <c r="D6" s="86"/>
      <c r="E6" s="86"/>
      <c r="F6" s="86" t="s">
        <v>146</v>
      </c>
      <c r="G6" s="86"/>
      <c r="H6" s="86"/>
      <c r="I6" s="86" t="s">
        <v>146</v>
      </c>
      <c r="J6" s="86"/>
      <c r="K6" s="86"/>
    </row>
    <row r="7" spans="1:11" s="38" customFormat="1" ht="13.5" customHeight="1">
      <c r="A7" s="91"/>
      <c r="B7" s="86"/>
      <c r="C7" s="53" t="s">
        <v>147</v>
      </c>
      <c r="D7" s="53" t="s">
        <v>218</v>
      </c>
      <c r="E7" s="53" t="s">
        <v>219</v>
      </c>
      <c r="F7" s="53" t="s">
        <v>147</v>
      </c>
      <c r="G7" s="53" t="s">
        <v>218</v>
      </c>
      <c r="H7" s="53" t="s">
        <v>219</v>
      </c>
      <c r="I7" s="53" t="s">
        <v>147</v>
      </c>
      <c r="J7" s="53" t="s">
        <v>218</v>
      </c>
      <c r="K7" s="53" t="s">
        <v>219</v>
      </c>
    </row>
    <row r="8" spans="1:11" s="38" customFormat="1" ht="13.5" customHeight="1">
      <c r="A8" s="91"/>
      <c r="B8" s="86"/>
      <c r="C8" s="86" t="s">
        <v>167</v>
      </c>
      <c r="D8" s="86"/>
      <c r="E8" s="86"/>
      <c r="F8" s="86" t="s">
        <v>167</v>
      </c>
      <c r="G8" s="86"/>
      <c r="H8" s="86"/>
      <c r="I8" s="86" t="s">
        <v>167</v>
      </c>
      <c r="J8" s="86"/>
      <c r="K8" s="86"/>
    </row>
    <row r="9" spans="2:13" ht="6" customHeight="1">
      <c r="B9" s="33"/>
      <c r="F9" s="40"/>
      <c r="G9" s="55"/>
      <c r="H9" s="31"/>
      <c r="L9" s="39"/>
      <c r="M9" s="39"/>
    </row>
    <row r="10" spans="1:11" s="39" customFormat="1" ht="9.75">
      <c r="A10" s="32" t="s">
        <v>93</v>
      </c>
      <c r="B10" s="33" t="s">
        <v>80</v>
      </c>
      <c r="C10" s="42">
        <f>ROUND('[1]iages_z'!E3,1)</f>
        <v>14.2</v>
      </c>
      <c r="D10" s="42">
        <f>ROUND('[1]iages_z'!F3,1)</f>
        <v>14</v>
      </c>
      <c r="E10" s="42">
        <f>ROUND('[1]iages_z'!G3,1)</f>
        <v>30.2</v>
      </c>
      <c r="F10" s="41">
        <f>ROUND('[1]iages_z'!K3,1)</f>
        <v>-14.6</v>
      </c>
      <c r="G10" s="42">
        <f>ROUND('[1]iages_z'!L3,1)</f>
        <v>6.9</v>
      </c>
      <c r="H10" s="60">
        <f>ROUND('[1]iages_z'!M3,1)</f>
        <v>-8.8</v>
      </c>
      <c r="I10" s="41">
        <f>ROUND('[1]iages_z'!Q3,1)</f>
        <v>-11.3</v>
      </c>
      <c r="J10" s="42">
        <f>ROUND('[1]iages_z'!R3,1)</f>
        <v>-12.2</v>
      </c>
      <c r="K10" s="42">
        <f>ROUND('[1]iages_z'!S3,1)</f>
        <v>-22.1</v>
      </c>
    </row>
    <row r="11" spans="1:11" ht="9.75">
      <c r="A11" s="32" t="s">
        <v>94</v>
      </c>
      <c r="B11" s="33" t="s">
        <v>81</v>
      </c>
      <c r="C11" s="42">
        <f>ROUND('[1]iages_z'!E4,1)</f>
        <v>1.4</v>
      </c>
      <c r="D11" s="42">
        <f>ROUND('[1]iages_z'!F4,1)</f>
        <v>0.8</v>
      </c>
      <c r="E11" s="42">
        <f>ROUND('[1]iages_z'!G4,1)</f>
        <v>2.2</v>
      </c>
      <c r="F11" s="41">
        <f>ROUND('[1]iages_z'!K4,1)</f>
        <v>-5.4</v>
      </c>
      <c r="G11" s="42">
        <f>ROUND('[1]iages_z'!L4,1)</f>
        <v>1.9</v>
      </c>
      <c r="H11" s="42">
        <f>ROUND('[1]iages_z'!M4,1)</f>
        <v>-3.7</v>
      </c>
      <c r="I11" s="41">
        <f>ROUND('[1]iages_z'!Q4,1)</f>
        <v>1.1</v>
      </c>
      <c r="J11" s="42">
        <f>ROUND('[1]iages_z'!R4,1)</f>
        <v>1.8</v>
      </c>
      <c r="K11" s="42">
        <f>ROUND('[1]iages_z'!S4,1)</f>
        <v>2.9</v>
      </c>
    </row>
    <row r="12" spans="1:11" ht="9.75">
      <c r="A12" s="32" t="s">
        <v>95</v>
      </c>
      <c r="B12" s="33" t="s">
        <v>82</v>
      </c>
      <c r="C12" s="42">
        <f>ROUND('[1]iages_z'!E5,1)</f>
        <v>7.5</v>
      </c>
      <c r="D12" s="42">
        <f>ROUND('[1]iages_z'!F5,1)</f>
        <v>-9.1</v>
      </c>
      <c r="E12" s="42">
        <f>ROUND('[1]iages_z'!G5,1)</f>
        <v>-2.2</v>
      </c>
      <c r="F12" s="41">
        <f>ROUND('[1]iages_z'!K5,1)</f>
        <v>0.5</v>
      </c>
      <c r="G12" s="42">
        <f>ROUND('[1]iages_z'!L5,1)</f>
        <v>-12</v>
      </c>
      <c r="H12" s="42">
        <f>ROUND('[1]iages_z'!M5,1)</f>
        <v>-11.6</v>
      </c>
      <c r="I12" s="41">
        <f>ROUND('[1]iages_z'!Q5,1)</f>
        <v>23.3</v>
      </c>
      <c r="J12" s="42">
        <f>ROUND('[1]iages_z'!R5,1)</f>
        <v>-2.7</v>
      </c>
      <c r="K12" s="42">
        <f>ROUND('[1]iages_z'!S5,1)</f>
        <v>20</v>
      </c>
    </row>
    <row r="13" spans="1:11" ht="9.75">
      <c r="A13" s="32" t="s">
        <v>96</v>
      </c>
      <c r="B13" s="33" t="s">
        <v>83</v>
      </c>
      <c r="C13" s="42">
        <f>ROUND('[1]iages_z'!E6,1)</f>
        <v>0.2</v>
      </c>
      <c r="D13" s="42">
        <f>ROUND('[1]iages_z'!F6,1)</f>
        <v>-24.3</v>
      </c>
      <c r="E13" s="60">
        <f>ROUND('[1]iages_z'!G6,1)</f>
        <v>-24.2</v>
      </c>
      <c r="F13" s="41">
        <f>ROUND('[1]iages_z'!K6,1)</f>
        <v>6.2</v>
      </c>
      <c r="G13" s="42">
        <f>ROUND('[1]iages_z'!L6,1)</f>
        <v>-2.8</v>
      </c>
      <c r="H13" s="42">
        <f>ROUND('[1]iages_z'!M6,1)</f>
        <v>3.2</v>
      </c>
      <c r="I13" s="41">
        <f>ROUND('[1]iages_z'!Q6,1)</f>
        <v>8.2</v>
      </c>
      <c r="J13" s="42">
        <f>ROUND('[1]iages_z'!R6,1)</f>
        <v>-5.8</v>
      </c>
      <c r="K13" s="42">
        <f>ROUND('[1]iages_z'!S6,1)</f>
        <v>1.9</v>
      </c>
    </row>
    <row r="14" spans="1:11" ht="9.75">
      <c r="A14" s="32" t="s">
        <v>97</v>
      </c>
      <c r="B14" s="35" t="s">
        <v>84</v>
      </c>
      <c r="C14" s="42">
        <f>ROUND('[1]iages_z'!E7,1)</f>
        <v>-5.3</v>
      </c>
      <c r="D14" s="42">
        <f>ROUND('[1]iages_z'!F7,1)</f>
        <v>2.2</v>
      </c>
      <c r="E14" s="42">
        <f>ROUND('[1]iages_z'!G7,1)</f>
        <v>-3.2</v>
      </c>
      <c r="F14" s="41">
        <f>ROUND('[1]iages_z'!K7,1)</f>
        <v>-4.2</v>
      </c>
      <c r="G14" s="42">
        <f>ROUND('[1]iages_z'!L7,1)</f>
        <v>-2.3</v>
      </c>
      <c r="H14" s="42">
        <f>ROUND('[1]iages_z'!M7,1)</f>
        <v>-6.4</v>
      </c>
      <c r="I14" s="41">
        <f>ROUND('[1]iages_z'!Q7,1)</f>
        <v>-2.8</v>
      </c>
      <c r="J14" s="42">
        <f>ROUND('[1]iages_z'!R7,1)</f>
        <v>0.4</v>
      </c>
      <c r="K14" s="42">
        <f>ROUND('[1]iages_z'!S7,1)</f>
        <v>-2.4</v>
      </c>
    </row>
    <row r="15" spans="1:11" ht="9.75">
      <c r="A15" s="32" t="s">
        <v>98</v>
      </c>
      <c r="B15" s="33" t="s">
        <v>85</v>
      </c>
      <c r="C15" s="42">
        <f>ROUND('[1]iages_z'!E8,1)</f>
        <v>4.3</v>
      </c>
      <c r="D15" s="42">
        <f>ROUND('[1]iages_z'!F8,1)</f>
        <v>2.7</v>
      </c>
      <c r="E15" s="42">
        <f>ROUND('[1]iages_z'!G8,1)</f>
        <v>7.1</v>
      </c>
      <c r="F15" s="41">
        <f>ROUND('[1]iages_z'!K8,1)</f>
        <v>0.4</v>
      </c>
      <c r="G15" s="42">
        <f>ROUND('[1]iages_z'!L8,1)</f>
        <v>2.8</v>
      </c>
      <c r="H15" s="42">
        <f>ROUND('[1]iages_z'!M8,1)</f>
        <v>3.1</v>
      </c>
      <c r="I15" s="41">
        <f>ROUND('[1]iages_z'!Q8,1)</f>
        <v>2</v>
      </c>
      <c r="J15" s="42">
        <f>ROUND('[1]iages_z'!R8,1)</f>
        <v>2.9</v>
      </c>
      <c r="K15" s="42">
        <f>ROUND('[1]iages_z'!S8,1)</f>
        <v>5</v>
      </c>
    </row>
    <row r="16" spans="1:11" ht="9.75">
      <c r="A16" s="32" t="s">
        <v>99</v>
      </c>
      <c r="B16" s="33" t="s">
        <v>100</v>
      </c>
      <c r="C16" s="42">
        <f>ROUND('[1]iages_z'!E9,1)</f>
        <v>0.3</v>
      </c>
      <c r="D16" s="42">
        <f>ROUND('[1]iages_z'!F9,1)</f>
        <v>4.3</v>
      </c>
      <c r="E16" s="42">
        <f>ROUND('[1]iages_z'!G9,1)</f>
        <v>4.6</v>
      </c>
      <c r="F16" s="41">
        <f>ROUND('[1]iages_z'!K9,1)</f>
        <v>4.4</v>
      </c>
      <c r="G16" s="42">
        <f>ROUND('[1]iages_z'!L9,1)</f>
        <v>6</v>
      </c>
      <c r="H16" s="42">
        <f>ROUND('[1]iages_z'!M9,1)</f>
        <v>10.6</v>
      </c>
      <c r="I16" s="41">
        <f>ROUND('[1]iages_z'!Q9,1)</f>
        <v>8</v>
      </c>
      <c r="J16" s="42">
        <f>ROUND('[1]iages_z'!R9,1)</f>
        <v>0.5</v>
      </c>
      <c r="K16" s="42">
        <f>ROUND('[1]iages_z'!S9,1)</f>
        <v>8.6</v>
      </c>
    </row>
    <row r="17" spans="1:11" ht="9.75">
      <c r="A17" s="32" t="s">
        <v>101</v>
      </c>
      <c r="B17" s="35" t="s">
        <v>86</v>
      </c>
      <c r="C17" s="42">
        <f>ROUND('[1]iages_z'!E10,1)</f>
        <v>-29.3</v>
      </c>
      <c r="D17" s="42">
        <f>ROUND('[1]iages_z'!F10,1)</f>
        <v>0</v>
      </c>
      <c r="E17" s="42">
        <f>ROUND('[1]iages_z'!G10,1)</f>
        <v>-29.4</v>
      </c>
      <c r="F17" s="41">
        <f>ROUND('[1]iages_z'!K10,1)</f>
        <v>-11.6</v>
      </c>
      <c r="G17" s="42">
        <f>ROUND('[1]iages_z'!L10,1)</f>
        <v>-3.5</v>
      </c>
      <c r="H17" s="42">
        <f>ROUND('[1]iages_z'!M10,1)</f>
        <v>-14.8</v>
      </c>
      <c r="I17" s="41">
        <f>ROUND('[1]iages_z'!Q10,1)</f>
        <v>-8.9</v>
      </c>
      <c r="J17" s="42">
        <f>ROUND('[1]iages_z'!R10,1)</f>
        <v>-3.7</v>
      </c>
      <c r="K17" s="42">
        <f>ROUND('[1]iages_z'!S10,1)</f>
        <v>-12.3</v>
      </c>
    </row>
    <row r="18" spans="1:11" ht="9.75">
      <c r="A18" s="32" t="s">
        <v>102</v>
      </c>
      <c r="B18" s="35" t="s">
        <v>87</v>
      </c>
      <c r="C18" s="42">
        <f>ROUND('[1]iages_z'!E11,1)</f>
        <v>-8.9</v>
      </c>
      <c r="D18" s="42">
        <f>ROUND('[1]iages_z'!F11,1)</f>
        <v>4.2</v>
      </c>
      <c r="E18" s="42">
        <f>ROUND('[1]iages_z'!G11,1)</f>
        <v>-5.1</v>
      </c>
      <c r="F18" s="41">
        <f>ROUND('[1]iages_z'!K11,1)</f>
        <v>2.3</v>
      </c>
      <c r="G18" s="42">
        <f>ROUND('[1]iages_z'!L11,1)</f>
        <v>0.6</v>
      </c>
      <c r="H18" s="42">
        <f>ROUND('[1]iages_z'!M11,1)</f>
        <v>2.9</v>
      </c>
      <c r="I18" s="41">
        <f>ROUND('[1]iages_z'!Q11,1)</f>
        <v>0.1</v>
      </c>
      <c r="J18" s="42">
        <f>ROUND('[1]iages_z'!R11,1)</f>
        <v>-0.3</v>
      </c>
      <c r="K18" s="42">
        <f>ROUND('[1]iages_z'!S11,1)</f>
        <v>-0.2</v>
      </c>
    </row>
    <row r="19" spans="1:11" ht="9.75">
      <c r="A19" s="32" t="s">
        <v>103</v>
      </c>
      <c r="B19" s="33" t="s">
        <v>88</v>
      </c>
      <c r="C19" s="42">
        <f>ROUND('[1]iages_z'!E12,1)</f>
        <v>14</v>
      </c>
      <c r="D19" s="42">
        <f>ROUND('[1]iages_z'!F12,1)</f>
        <v>6.5</v>
      </c>
      <c r="E19" s="42">
        <f>ROUND('[1]iages_z'!G12,1)</f>
        <v>21.5</v>
      </c>
      <c r="F19" s="41">
        <f>ROUND('[1]iages_z'!K12,1)</f>
        <v>7.5</v>
      </c>
      <c r="G19" s="42">
        <f>ROUND('[1]iages_z'!L12,1)</f>
        <v>6.9</v>
      </c>
      <c r="H19" s="42">
        <f>ROUND('[1]iages_z'!M12,1)</f>
        <v>14.9</v>
      </c>
      <c r="I19" s="41">
        <f>ROUND('[1]iages_z'!Q12,1)</f>
        <v>8.1</v>
      </c>
      <c r="J19" s="42">
        <f>ROUND('[1]iages_z'!R12,1)</f>
        <v>6.1</v>
      </c>
      <c r="K19" s="42">
        <f>ROUND('[1]iages_z'!S12,1)</f>
        <v>14.8</v>
      </c>
    </row>
    <row r="20" spans="1:11" ht="9.75">
      <c r="A20" s="32" t="s">
        <v>104</v>
      </c>
      <c r="B20" s="35" t="s">
        <v>89</v>
      </c>
      <c r="C20" s="42">
        <f>ROUND('[1]iages_z'!E13,1)</f>
        <v>0.8</v>
      </c>
      <c r="D20" s="42">
        <f>ROUND('[1]iages_z'!F13,1)</f>
        <v>0.4</v>
      </c>
      <c r="E20" s="60">
        <f>ROUND('[1]iages_z'!G13,1)</f>
        <v>1.1</v>
      </c>
      <c r="F20" s="41">
        <f>ROUND('[1]iages_z'!K13,1)</f>
        <v>-2</v>
      </c>
      <c r="G20" s="42">
        <f>ROUND('[1]iages_z'!L13,1)</f>
        <v>-6.1</v>
      </c>
      <c r="H20" s="42">
        <f>ROUND('[1]iages_z'!M13,1)</f>
        <v>-8</v>
      </c>
      <c r="I20" s="41">
        <f>ROUND('[1]iages_z'!Q13,1)</f>
        <v>1.7</v>
      </c>
      <c r="J20" s="42">
        <f>ROUND('[1]iages_z'!R13,1)</f>
        <v>-0.3</v>
      </c>
      <c r="K20" s="42">
        <f>ROUND('[1]iages_z'!S13,1)</f>
        <v>1.4</v>
      </c>
    </row>
    <row r="21" spans="1:11" ht="9.75">
      <c r="A21" s="32" t="s">
        <v>105</v>
      </c>
      <c r="B21" s="33" t="s">
        <v>90</v>
      </c>
      <c r="C21" s="42">
        <f>ROUND('[1]iages_z'!E14,1)</f>
        <v>-12.3</v>
      </c>
      <c r="D21" s="60">
        <f>ROUND('[1]iages_z'!F14,1)</f>
        <v>4.5</v>
      </c>
      <c r="E21" s="42">
        <f>ROUND('[1]iages_z'!G14,1)</f>
        <v>-8.4</v>
      </c>
      <c r="F21" s="41">
        <f>ROUND('[1]iages_z'!K14,1)</f>
        <v>22.3</v>
      </c>
      <c r="G21" s="42">
        <f>ROUND('[1]iages_z'!L14,1)</f>
        <v>2.9</v>
      </c>
      <c r="H21" s="42">
        <f>ROUND('[1]iages_z'!M14,1)</f>
        <v>25.8</v>
      </c>
      <c r="I21" s="41">
        <f>ROUND('[1]iages_z'!Q14,1)</f>
        <v>-13</v>
      </c>
      <c r="J21" s="42">
        <f>ROUND('[1]iages_z'!R14,1)</f>
        <v>0.4</v>
      </c>
      <c r="K21" s="42">
        <f>ROUND('[1]iages_z'!S14,1)</f>
        <v>-12.7</v>
      </c>
    </row>
    <row r="22" spans="1:11" ht="9.75">
      <c r="A22" s="32" t="s">
        <v>106</v>
      </c>
      <c r="B22" s="33" t="s">
        <v>129</v>
      </c>
      <c r="C22" s="42">
        <f>ROUND('[1]iages_z'!E15,1)</f>
        <v>-2.9</v>
      </c>
      <c r="D22" s="42">
        <f>ROUND('[1]iages_z'!F15,1)</f>
        <v>-2</v>
      </c>
      <c r="E22" s="42">
        <f>ROUND('[1]iages_z'!G15,1)</f>
        <v>-4.9</v>
      </c>
      <c r="F22" s="41">
        <f>ROUND('[1]iages_z'!K15,1)</f>
        <v>-23.1</v>
      </c>
      <c r="G22" s="42">
        <f>ROUND('[1]iages_z'!L15,1)</f>
        <v>-19</v>
      </c>
      <c r="H22" s="42">
        <f>ROUND('[1]iages_z'!M15,1)</f>
        <v>-37.7</v>
      </c>
      <c r="I22" s="41">
        <f>ROUND('[1]iages_z'!Q15,1)</f>
        <v>-23.4</v>
      </c>
      <c r="J22" s="42">
        <f>ROUND('[1]iages_z'!R15,1)</f>
        <v>-6</v>
      </c>
      <c r="K22" s="42">
        <f>ROUND('[1]iages_z'!S15,1)</f>
        <v>-28</v>
      </c>
    </row>
    <row r="23" spans="1:11" ht="9.75">
      <c r="A23" s="32" t="s">
        <v>107</v>
      </c>
      <c r="B23" s="33" t="s">
        <v>91</v>
      </c>
      <c r="C23" s="42">
        <f>ROUND('[1]iages_z'!E16,1)</f>
        <v>21.6</v>
      </c>
      <c r="D23" s="42">
        <f>ROUND('[1]iages_z'!F16,1)</f>
        <v>11.9</v>
      </c>
      <c r="E23" s="42">
        <f>ROUND('[1]iages_z'!G16,1)</f>
        <v>36</v>
      </c>
      <c r="F23" s="41">
        <f>ROUND('[1]iages_z'!K16,1)</f>
        <v>-6.2</v>
      </c>
      <c r="G23" s="42">
        <f>ROUND('[1]iages_z'!L16,1)</f>
        <v>6.8</v>
      </c>
      <c r="H23" s="42">
        <f>ROUND('[1]iages_z'!M16,1)</f>
        <v>0.1</v>
      </c>
      <c r="I23" s="41">
        <f>ROUND('[1]iages_z'!Q16,1)</f>
        <v>-6.1</v>
      </c>
      <c r="J23" s="42">
        <f>ROUND('[1]iages_z'!R16,1)</f>
        <v>0.9</v>
      </c>
      <c r="K23" s="42">
        <f>ROUND('[1]iages_z'!S16,1)</f>
        <v>-5.2</v>
      </c>
    </row>
    <row r="24" spans="1:11" ht="9.75">
      <c r="A24" s="32" t="s">
        <v>108</v>
      </c>
      <c r="B24" s="33" t="s">
        <v>92</v>
      </c>
      <c r="C24" s="42">
        <f>ROUND('[1]iages_z'!E17,1)</f>
        <v>3.3</v>
      </c>
      <c r="D24" s="42">
        <f>ROUND('[1]iages_z'!F17,1)</f>
        <v>31.3</v>
      </c>
      <c r="E24" s="42">
        <f>ROUND('[1]iages_z'!G17,1)</f>
        <v>35.6</v>
      </c>
      <c r="F24" s="41">
        <f>ROUND('[1]iages_z'!K17,1)</f>
        <v>-2.1</v>
      </c>
      <c r="G24" s="42">
        <f>ROUND('[1]iages_z'!L17,1)</f>
        <v>1.3</v>
      </c>
      <c r="H24" s="42">
        <f>ROUND('[1]iages_z'!M17,1)</f>
        <v>-0.8</v>
      </c>
      <c r="I24" s="41">
        <f>ROUND('[1]iages_z'!Q17,1)</f>
        <v>-2.8</v>
      </c>
      <c r="J24" s="42">
        <f>ROUND('[1]iages_z'!R17,1)</f>
        <v>4.7</v>
      </c>
      <c r="K24" s="42">
        <f>ROUND('[1]iages_z'!S17,1)</f>
        <v>1.7</v>
      </c>
    </row>
    <row r="25" spans="2:9" ht="6" customHeight="1">
      <c r="B25" s="33"/>
      <c r="F25" s="43"/>
      <c r="I25" s="43"/>
    </row>
    <row r="26" spans="1:11" ht="9.75">
      <c r="A26" s="32" t="s">
        <v>111</v>
      </c>
      <c r="B26" s="33" t="s">
        <v>109</v>
      </c>
      <c r="C26" s="34">
        <f>ROUND('[1]iages_z'!E18,1)</f>
        <v>-0.9</v>
      </c>
      <c r="D26" s="34">
        <f>ROUND('[1]iages_z'!F18,1)</f>
        <v>1.1</v>
      </c>
      <c r="E26" s="34">
        <f>ROUND('[1]iages_z'!G18,1)</f>
        <v>0.2</v>
      </c>
      <c r="F26" s="41">
        <f>ROUND('[1]iages_z'!K18,1)</f>
        <v>-1.4</v>
      </c>
      <c r="G26" s="34">
        <f>ROUND('[1]iages_z'!L18,1)</f>
        <v>1.6</v>
      </c>
      <c r="H26" s="34">
        <f>ROUND('[1]iages_z'!M18,1)</f>
        <v>0.2</v>
      </c>
      <c r="I26" s="41">
        <f>ROUND('[1]iages_z'!Q18,1)</f>
        <v>1</v>
      </c>
      <c r="J26" s="34">
        <f>ROUND('[1]iages_z'!R18,1)</f>
        <v>1.1</v>
      </c>
      <c r="K26" s="34">
        <f>ROUND('[1]iages_z'!S18,1)</f>
        <v>2.1</v>
      </c>
    </row>
    <row r="27" spans="1:11" ht="9.75">
      <c r="A27" s="32" t="s">
        <v>112</v>
      </c>
      <c r="B27" s="33" t="s">
        <v>110</v>
      </c>
      <c r="C27" s="34">
        <f>ROUND('[1]iages_z'!E19,1)</f>
        <v>5.7</v>
      </c>
      <c r="D27" s="34">
        <f>ROUND('[1]iages_z'!F19,1)</f>
        <v>7</v>
      </c>
      <c r="E27" s="34">
        <f>ROUND('[1]iages_z'!G19,1)</f>
        <v>13.1</v>
      </c>
      <c r="F27" s="41">
        <f>ROUND('[1]iages_z'!K19,1)</f>
        <v>1.9</v>
      </c>
      <c r="G27" s="34">
        <f>ROUND('[1]iages_z'!L19,1)</f>
        <v>0.5</v>
      </c>
      <c r="H27" s="34">
        <f>ROUND('[1]iages_z'!M19,1)</f>
        <v>2.4</v>
      </c>
      <c r="I27" s="41">
        <f>ROUND('[1]iages_z'!Q19,1)</f>
        <v>1.1</v>
      </c>
      <c r="J27" s="34">
        <f>ROUND('[1]iages_z'!R19,1)</f>
        <v>2.1</v>
      </c>
      <c r="K27" s="34">
        <f>ROUND('[1]iages_z'!S19,1)</f>
        <v>3.3</v>
      </c>
    </row>
    <row r="28" spans="1:9" ht="6" customHeight="1">
      <c r="A28" s="32"/>
      <c r="B28" s="33"/>
      <c r="F28" s="43"/>
      <c r="I28" s="43"/>
    </row>
    <row r="29" spans="1:11" s="38" customFormat="1" ht="19.5">
      <c r="A29" s="36" t="s">
        <v>148</v>
      </c>
      <c r="B29" s="35" t="s">
        <v>131</v>
      </c>
      <c r="C29" s="49">
        <f>ROUND('[1]iages_z'!E27,1)</f>
        <v>1</v>
      </c>
      <c r="D29" s="49">
        <f>ROUND('[1]iages_z'!F27,1)</f>
        <v>2.9</v>
      </c>
      <c r="E29" s="49">
        <f>ROUND('[1]iages_z'!G27,1)</f>
        <v>3.8</v>
      </c>
      <c r="F29" s="50">
        <f>ROUND('[1]iages_z'!K27,1)</f>
        <v>-0.8</v>
      </c>
      <c r="G29" s="49">
        <f>ROUND('[1]iages_z'!L27,1)</f>
        <v>1.4</v>
      </c>
      <c r="H29" s="49">
        <f>ROUND('[1]iages_z'!M27,1)</f>
        <v>0.6</v>
      </c>
      <c r="I29" s="50">
        <f>ROUND('[1]iages_z'!Q27,1)</f>
        <v>1</v>
      </c>
      <c r="J29" s="49">
        <f>ROUND('[1]iages_z'!R27,1)</f>
        <v>1.3</v>
      </c>
      <c r="K29" s="49">
        <f>ROUND('[1]iages_z'!S27,1)</f>
        <v>2.3</v>
      </c>
    </row>
    <row r="30" spans="2:9" ht="6" customHeight="1">
      <c r="B30" s="33"/>
      <c r="F30" s="43"/>
      <c r="I30" s="43"/>
    </row>
    <row r="31" spans="1:9" ht="9.75">
      <c r="A31" s="24" t="s">
        <v>134</v>
      </c>
      <c r="B31" s="33"/>
      <c r="F31" s="43"/>
      <c r="I31" s="43"/>
    </row>
    <row r="32" spans="1:11" ht="9.75">
      <c r="A32" s="32" t="s">
        <v>114</v>
      </c>
      <c r="B32" s="33" t="s">
        <v>113</v>
      </c>
      <c r="C32" s="34">
        <f>ROUND('[1]iages_z'!E21,1)</f>
        <v>-10.6</v>
      </c>
      <c r="D32" s="34">
        <f>ROUND('[1]iages_z'!F21,1)</f>
        <v>15.7</v>
      </c>
      <c r="E32" s="34">
        <f>ROUND('[1]iages_z'!G21,1)</f>
        <v>3.5</v>
      </c>
      <c r="F32" s="41">
        <f>ROUND('[1]iages_z'!K21,1)</f>
        <v>5.9</v>
      </c>
      <c r="G32" s="34">
        <f>ROUND('[1]iages_z'!L21,1)</f>
        <v>3.5</v>
      </c>
      <c r="H32" s="34">
        <f>ROUND('[1]iages_z'!M21,1)</f>
        <v>9.5</v>
      </c>
      <c r="I32" s="41">
        <f>ROUND('[1]iages_z'!Q21,1)</f>
        <v>-0.4</v>
      </c>
      <c r="J32" s="34">
        <f>ROUND('[1]iages_z'!R21,1)</f>
        <v>5.6</v>
      </c>
      <c r="K32" s="34">
        <f>ROUND('[1]iages_z'!S21,1)</f>
        <v>5.1</v>
      </c>
    </row>
    <row r="33" spans="1:11" ht="9.75">
      <c r="A33" s="32" t="s">
        <v>115</v>
      </c>
      <c r="B33" s="33" t="s">
        <v>113</v>
      </c>
      <c r="C33" s="34">
        <f>ROUND('[1]iages_z'!E22,1)</f>
        <v>-0.9</v>
      </c>
      <c r="D33" s="34">
        <f>ROUND('[1]iages_z'!F22,1)</f>
        <v>6.3</v>
      </c>
      <c r="E33" s="34">
        <f>ROUND('[1]iages_z'!G22,1)</f>
        <v>5.3</v>
      </c>
      <c r="F33" s="41">
        <f>ROUND('[1]iages_z'!K22,1)</f>
        <v>0.2</v>
      </c>
      <c r="G33" s="34">
        <f>ROUND('[1]iages_z'!L22,1)</f>
        <v>1.3</v>
      </c>
      <c r="H33" s="34">
        <f>ROUND('[1]iages_z'!M22,1)</f>
        <v>1.5</v>
      </c>
      <c r="I33" s="41">
        <f>ROUND('[1]iages_z'!Q22,1)</f>
        <v>-11.2</v>
      </c>
      <c r="J33" s="34">
        <f>ROUND('[1]iages_z'!R22,1)</f>
        <v>-7</v>
      </c>
      <c r="K33" s="34">
        <f>ROUND('[1]iages_z'!S22,1)</f>
        <v>-17.5</v>
      </c>
    </row>
    <row r="34" spans="1:11" ht="9.75">
      <c r="A34" s="32" t="s">
        <v>116</v>
      </c>
      <c r="B34" s="33" t="s">
        <v>113</v>
      </c>
      <c r="C34" s="34">
        <f>ROUND('[1]iages_z'!E23,1)</f>
        <v>-1.4</v>
      </c>
      <c r="D34" s="34">
        <f>ROUND('[1]iages_z'!F23,1)</f>
        <v>11.6</v>
      </c>
      <c r="E34" s="34">
        <f>ROUND('[1]iages_z'!G23,1)</f>
        <v>10</v>
      </c>
      <c r="F34" s="41">
        <f>ROUND('[1]iages_z'!K23,1)</f>
        <v>8.3</v>
      </c>
      <c r="G34" s="34">
        <f>ROUND('[1]iages_z'!L23,1)</f>
        <v>-5.4</v>
      </c>
      <c r="H34" s="34">
        <f>ROUND('[1]iages_z'!M23,1)</f>
        <v>2.5</v>
      </c>
      <c r="I34" s="41">
        <f>ROUND('[1]iages_z'!Q23,1)</f>
        <v>-1.5</v>
      </c>
      <c r="J34" s="34">
        <f>ROUND('[1]iages_z'!R23,1)</f>
        <v>-4.4</v>
      </c>
      <c r="K34" s="34">
        <f>ROUND('[1]iages_z'!S23,1)</f>
        <v>-5.8</v>
      </c>
    </row>
    <row r="35" spans="1:11" ht="9.75">
      <c r="A35" s="32" t="s">
        <v>117</v>
      </c>
      <c r="B35" s="33" t="s">
        <v>113</v>
      </c>
      <c r="C35" s="34">
        <f>ROUND('[1]iages_z'!E24,1)</f>
        <v>15.6</v>
      </c>
      <c r="D35" s="34">
        <f>ROUND('[1]iages_z'!F24,1)</f>
        <v>7.4</v>
      </c>
      <c r="E35" s="34">
        <f>ROUND('[1]iages_z'!G24,1)</f>
        <v>24.1</v>
      </c>
      <c r="F35" s="41">
        <f>ROUND('[1]iages_z'!K24,1)</f>
        <v>5.4</v>
      </c>
      <c r="G35" s="34">
        <f>ROUND('[1]iages_z'!L24,1)</f>
        <v>-1.3</v>
      </c>
      <c r="H35" s="34">
        <f>ROUND('[1]iages_z'!M24,1)</f>
        <v>4</v>
      </c>
      <c r="I35" s="41">
        <f>ROUND('[1]iages_z'!Q24,1)</f>
        <v>3.8</v>
      </c>
      <c r="J35" s="34">
        <f>ROUND('[1]iages_z'!R24,1)</f>
        <v>-4.9</v>
      </c>
      <c r="K35" s="34">
        <f>ROUND('[1]iages_z'!S24,1)</f>
        <v>-1.3</v>
      </c>
    </row>
    <row r="36" spans="1:11" ht="9.75">
      <c r="A36" s="32" t="s">
        <v>118</v>
      </c>
      <c r="B36" s="33" t="s">
        <v>113</v>
      </c>
      <c r="C36" s="34">
        <f>ROUND('[1]iages_z'!E25,1)</f>
        <v>2.2</v>
      </c>
      <c r="D36" s="34">
        <f>ROUND('[1]iages_z'!F25,1)</f>
        <v>1.7</v>
      </c>
      <c r="E36" s="34">
        <f>ROUND('[1]iages_z'!G25,1)</f>
        <v>3.9</v>
      </c>
      <c r="F36" s="41">
        <f>ROUND('[1]iages_z'!K25,1)</f>
        <v>-12</v>
      </c>
      <c r="G36" s="34">
        <f>ROUND('[1]iages_z'!L25,1)</f>
        <v>-2.5</v>
      </c>
      <c r="H36" s="34">
        <f>ROUND('[1]iages_z'!M25,1)</f>
        <v>-14.3</v>
      </c>
      <c r="I36" s="41">
        <f>ROUND('[1]iages_z'!Q25,1)</f>
        <v>-2.2</v>
      </c>
      <c r="J36" s="34">
        <f>ROUND('[1]iages_z'!R25,1)</f>
        <v>-0.3</v>
      </c>
      <c r="K36" s="34">
        <f>ROUND('[1]iages_z'!S25,1)</f>
        <v>-2.5</v>
      </c>
    </row>
    <row r="37" spans="1:11" ht="9.75">
      <c r="A37" s="32" t="s">
        <v>119</v>
      </c>
      <c r="B37" s="33" t="s">
        <v>113</v>
      </c>
      <c r="C37" s="34">
        <f>ROUND('[1]iages_z'!E26,1)</f>
        <v>-0.9</v>
      </c>
      <c r="D37" s="34">
        <f>ROUND('[1]iages_z'!F26,1)</f>
        <v>0.1</v>
      </c>
      <c r="E37" s="34">
        <f>ROUND('[1]iages_z'!G26,1)</f>
        <v>-0.8</v>
      </c>
      <c r="F37" s="41">
        <f>ROUND('[1]iages_z'!K26,1)</f>
        <v>0.2</v>
      </c>
      <c r="G37" s="34">
        <f>ROUND('[1]iages_z'!L26,1)</f>
        <v>2.3</v>
      </c>
      <c r="H37" s="34">
        <f>ROUND('[1]iages_z'!M26,1)</f>
        <v>2.5</v>
      </c>
      <c r="I37" s="41">
        <f>ROUND('[1]iages_z'!Q26,1)</f>
        <v>1.8</v>
      </c>
      <c r="J37" s="34">
        <f>ROUND('[1]iages_z'!R26,1)</f>
        <v>2.7</v>
      </c>
      <c r="K37" s="34">
        <f>ROUND('[1]iages_z'!S26,1)</f>
        <v>4.6</v>
      </c>
    </row>
    <row r="38" spans="3:9" ht="9.75">
      <c r="C38" s="43"/>
      <c r="F38" s="43"/>
      <c r="I38" s="43"/>
    </row>
    <row r="39" spans="1:9" ht="9.75">
      <c r="A39" s="32" t="s">
        <v>184</v>
      </c>
      <c r="B39" s="39"/>
      <c r="C39" s="43"/>
      <c r="F39" s="43"/>
      <c r="I39" s="43"/>
    </row>
    <row r="40" spans="1:9" ht="9.75">
      <c r="A40" s="39" t="s">
        <v>185</v>
      </c>
      <c r="B40" s="39" t="s">
        <v>192</v>
      </c>
      <c r="C40" s="41">
        <f>ROUND('[1]iages_z'!E46,1)</f>
        <v>-0.2</v>
      </c>
      <c r="D40" s="34">
        <f>ROUND('[1]iages_z'!F46,1)</f>
        <v>1.1</v>
      </c>
      <c r="E40" s="34">
        <f>ROUND('[1]iages_z'!G46,1)</f>
        <v>0.9</v>
      </c>
      <c r="F40" s="41">
        <f>ROUND('[1]iages_z'!K46,1)</f>
        <v>-1.4</v>
      </c>
      <c r="G40" s="34">
        <f>ROUND('[1]iages_z'!L46,1)</f>
        <v>-0.5</v>
      </c>
      <c r="H40" s="34">
        <f>ROUND('[1]iages_z'!M46,1)</f>
        <v>-1.9</v>
      </c>
      <c r="I40" s="43"/>
    </row>
    <row r="41" spans="1:9" ht="9.75">
      <c r="A41" s="39" t="s">
        <v>186</v>
      </c>
      <c r="B41" s="39" t="s">
        <v>193</v>
      </c>
      <c r="C41" s="41">
        <f>ROUND('[1]iages_z'!E47,1)</f>
        <v>-2.2</v>
      </c>
      <c r="D41" s="34">
        <f>ROUND('[1]iages_z'!F47,1)</f>
        <v>3.8</v>
      </c>
      <c r="E41" s="34">
        <f>ROUND('[1]iages_z'!G47,1)</f>
        <v>1.5</v>
      </c>
      <c r="F41" s="41">
        <f>ROUND('[1]iages_z'!K47,1)</f>
        <v>-1.8</v>
      </c>
      <c r="G41" s="34">
        <f>ROUND('[1]iages_z'!L47,1)</f>
        <v>3</v>
      </c>
      <c r="H41" s="34">
        <f>ROUND('[1]iages_z'!M47,1)</f>
        <v>1.2</v>
      </c>
      <c r="I41" s="43"/>
    </row>
    <row r="42" spans="1:9" ht="9.75">
      <c r="A42" s="39" t="s">
        <v>187</v>
      </c>
      <c r="B42" s="39" t="s">
        <v>194</v>
      </c>
      <c r="C42" s="41">
        <f>ROUND('[1]iages_z'!E48,1)</f>
        <v>-1.3</v>
      </c>
      <c r="D42" s="34">
        <f>ROUND('[1]iages_z'!F48,1)</f>
        <v>0.2</v>
      </c>
      <c r="E42" s="34">
        <f>ROUND('[1]iages_z'!G48,1)</f>
        <v>-1.1</v>
      </c>
      <c r="F42" s="41">
        <f>ROUND('[1]iages_z'!K48,1)</f>
        <v>-3.1</v>
      </c>
      <c r="G42" s="34">
        <f>ROUND('[1]iages_z'!L48,1)</f>
        <v>-6</v>
      </c>
      <c r="H42" s="34">
        <f>ROUND('[1]iages_z'!M48,1)</f>
        <v>-8.9</v>
      </c>
      <c r="I42" s="43"/>
    </row>
    <row r="43" spans="1:9" ht="9.75">
      <c r="A43" s="39" t="s">
        <v>188</v>
      </c>
      <c r="B43" s="39" t="s">
        <v>195</v>
      </c>
      <c r="C43" s="41">
        <f>ROUND('[1]iages_z'!E49,1)</f>
        <v>8.8</v>
      </c>
      <c r="D43" s="34">
        <f>ROUND('[1]iages_z'!F49,1)</f>
        <v>5.7</v>
      </c>
      <c r="E43" s="34">
        <f>ROUND('[1]iages_z'!G49,1)</f>
        <v>15</v>
      </c>
      <c r="F43" s="41">
        <f>ROUND('[1]iages_z'!K49,1)</f>
        <v>4.8</v>
      </c>
      <c r="G43" s="34">
        <f>ROUND('[1]iages_z'!L49,1)</f>
        <v>3.7</v>
      </c>
      <c r="H43" s="34">
        <f>ROUND('[1]iages_z'!M49,1)</f>
        <v>8.6</v>
      </c>
      <c r="I43" s="43"/>
    </row>
    <row r="44" spans="1:9" ht="9.75">
      <c r="A44" s="39" t="s">
        <v>189</v>
      </c>
      <c r="B44" s="39" t="s">
        <v>196</v>
      </c>
      <c r="C44" s="41">
        <f>ROUND('[1]iages_z'!E50,1)</f>
        <v>12.9</v>
      </c>
      <c r="D44" s="34">
        <f>ROUND('[1]iages_z'!F50,1)</f>
        <v>11.1</v>
      </c>
      <c r="E44" s="34">
        <f>ROUND('[1]iages_z'!G50,1)</f>
        <v>25.5</v>
      </c>
      <c r="F44" s="41">
        <f>ROUND('[1]iages_z'!K50,1)</f>
        <v>-17.5</v>
      </c>
      <c r="G44" s="34">
        <f>ROUND('[1]iages_z'!L50,1)</f>
        <v>-16</v>
      </c>
      <c r="H44" s="34">
        <f>ROUND('[1]iages_z'!M50,1)</f>
        <v>-30.7</v>
      </c>
      <c r="I44" s="43"/>
    </row>
    <row r="45" spans="1:9" ht="9.75">
      <c r="A45" s="39" t="s">
        <v>190</v>
      </c>
      <c r="B45" s="39" t="s">
        <v>197</v>
      </c>
      <c r="C45" s="41">
        <f>ROUND('[1]iages_z'!E51,1)</f>
        <v>13.9</v>
      </c>
      <c r="D45" s="34">
        <f>ROUND('[1]iages_z'!F51,1)</f>
        <v>12.3</v>
      </c>
      <c r="E45" s="34">
        <f>ROUND('[1]iages_z'!G51,1)</f>
        <v>27.9</v>
      </c>
      <c r="F45" s="41">
        <f>ROUND('[1]iages_z'!K51,1)</f>
        <v>6.5</v>
      </c>
      <c r="G45" s="34">
        <f>ROUND('[1]iages_z'!L51,1)</f>
        <v>5.5</v>
      </c>
      <c r="H45" s="34">
        <f>ROUND('[1]iages_z'!M51,1)</f>
        <v>12.3</v>
      </c>
      <c r="I45" s="43"/>
    </row>
    <row r="46" spans="1:9" ht="9.75">
      <c r="A46" s="39" t="s">
        <v>191</v>
      </c>
      <c r="B46" s="39" t="s">
        <v>198</v>
      </c>
      <c r="C46" s="41">
        <f>ROUND('[1]iages_z'!E52,1)</f>
        <v>-22</v>
      </c>
      <c r="D46" s="34">
        <f>ROUND('[1]iages_z'!F52,1)</f>
        <v>5.6</v>
      </c>
      <c r="E46" s="34">
        <f>ROUND('[1]iages_z'!G52,1)</f>
        <v>-17.7</v>
      </c>
      <c r="F46" s="41">
        <f>ROUND('[1]iages_z'!K52,1)</f>
        <v>2.5</v>
      </c>
      <c r="G46" s="34">
        <f>ROUND('[1]iages_z'!L52,1)</f>
        <v>0.1</v>
      </c>
      <c r="H46" s="34">
        <f>ROUND('[1]iages_z'!M52,1)</f>
        <v>2.6</v>
      </c>
      <c r="I46" s="43"/>
    </row>
  </sheetData>
  <sheetProtection/>
  <mergeCells count="14">
    <mergeCell ref="F5:H5"/>
    <mergeCell ref="I5:K5"/>
    <mergeCell ref="C6:E6"/>
    <mergeCell ref="F6:H6"/>
    <mergeCell ref="I6:K6"/>
    <mergeCell ref="C8:E8"/>
    <mergeCell ref="F8:H8"/>
    <mergeCell ref="I8:K8"/>
    <mergeCell ref="A1:K1"/>
    <mergeCell ref="A2:K2"/>
    <mergeCell ref="A3:K3"/>
    <mergeCell ref="B5:B8"/>
    <mergeCell ref="A5:A8"/>
    <mergeCell ref="C5:E5"/>
  </mergeCells>
  <printOptions/>
  <pageMargins left="0.7" right="0.7" top="0.787401575" bottom="0.787401575" header="0.3" footer="0.3"/>
  <pageSetup orientation="portrait"/>
</worksheet>
</file>

<file path=xl/worksheets/sheet12.xml><?xml version="1.0" encoding="utf-8"?>
<worksheet xmlns="http://schemas.openxmlformats.org/spreadsheetml/2006/main" xmlns:r="http://schemas.openxmlformats.org/officeDocument/2006/relationships">
  <dimension ref="A1:AH58"/>
  <sheetViews>
    <sheetView workbookViewId="0" topLeftCell="A2">
      <selection activeCell="E36" sqref="E36"/>
    </sheetView>
  </sheetViews>
  <sheetFormatPr defaultColWidth="11.57421875" defaultRowHeight="12.75"/>
  <cols>
    <col min="1" max="1" width="11.421875" style="24" customWidth="1"/>
    <col min="2" max="2" width="30.00390625" style="24" customWidth="1"/>
    <col min="3" max="32" width="4.140625" style="24" customWidth="1"/>
    <col min="33" max="16384" width="11.421875" style="24" customWidth="1"/>
  </cols>
  <sheetData>
    <row r="1" spans="1:32" ht="9.75">
      <c r="A1" s="98" t="s">
        <v>206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9.75">
      <c r="A2" s="98" t="s">
        <v>149</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9.75">
      <c r="A3" s="98" t="s">
        <v>217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ht="6" customHeight="1"/>
    <row r="5" spans="1:32" s="38" customFormat="1" ht="13.5" customHeight="1">
      <c r="A5" s="91" t="s">
        <v>177</v>
      </c>
      <c r="B5" s="86" t="s">
        <v>79</v>
      </c>
      <c r="C5" s="86" t="s">
        <v>125</v>
      </c>
      <c r="D5" s="86"/>
      <c r="E5" s="86"/>
      <c r="F5" s="86"/>
      <c r="G5" s="86"/>
      <c r="H5" s="86"/>
      <c r="I5" s="86"/>
      <c r="J5" s="86"/>
      <c r="K5" s="86"/>
      <c r="L5" s="86"/>
      <c r="M5" s="86" t="s">
        <v>127</v>
      </c>
      <c r="N5" s="86"/>
      <c r="O5" s="86"/>
      <c r="P5" s="86"/>
      <c r="Q5" s="86"/>
      <c r="R5" s="86"/>
      <c r="S5" s="86"/>
      <c r="T5" s="86"/>
      <c r="U5" s="86"/>
      <c r="V5" s="86"/>
      <c r="W5" s="86" t="s">
        <v>128</v>
      </c>
      <c r="X5" s="86"/>
      <c r="Y5" s="86"/>
      <c r="Z5" s="86"/>
      <c r="AA5" s="86"/>
      <c r="AB5" s="86"/>
      <c r="AC5" s="86"/>
      <c r="AD5" s="86"/>
      <c r="AE5" s="86"/>
      <c r="AF5" s="86"/>
    </row>
    <row r="6" spans="1:32" s="38" customFormat="1" ht="13.5" customHeight="1">
      <c r="A6" s="91"/>
      <c r="B6" s="86"/>
      <c r="C6" s="86" t="s">
        <v>46</v>
      </c>
      <c r="D6" s="86"/>
      <c r="E6" s="86"/>
      <c r="F6" s="86"/>
      <c r="G6" s="86"/>
      <c r="H6" s="86"/>
      <c r="I6" s="86"/>
      <c r="J6" s="86"/>
      <c r="K6" s="86"/>
      <c r="L6" s="86"/>
      <c r="M6" s="86" t="s">
        <v>46</v>
      </c>
      <c r="N6" s="86"/>
      <c r="O6" s="86"/>
      <c r="P6" s="86"/>
      <c r="Q6" s="86"/>
      <c r="R6" s="86"/>
      <c r="S6" s="86"/>
      <c r="T6" s="86"/>
      <c r="U6" s="86"/>
      <c r="V6" s="86"/>
      <c r="W6" s="86" t="s">
        <v>46</v>
      </c>
      <c r="X6" s="86"/>
      <c r="Y6" s="86"/>
      <c r="Z6" s="86"/>
      <c r="AA6" s="86"/>
      <c r="AB6" s="86"/>
      <c r="AC6" s="86"/>
      <c r="AD6" s="86"/>
      <c r="AE6" s="86"/>
      <c r="AF6" s="86"/>
    </row>
    <row r="7" spans="1:32" s="38" customFormat="1" ht="13.5" customHeight="1">
      <c r="A7" s="91"/>
      <c r="B7" s="86"/>
      <c r="C7" s="53" t="s">
        <v>185</v>
      </c>
      <c r="D7" s="53" t="s">
        <v>186</v>
      </c>
      <c r="E7" s="53" t="s">
        <v>187</v>
      </c>
      <c r="F7" s="53" t="s">
        <v>188</v>
      </c>
      <c r="G7" s="53" t="s">
        <v>189</v>
      </c>
      <c r="H7" s="53" t="s">
        <v>190</v>
      </c>
      <c r="I7" s="53" t="s">
        <v>191</v>
      </c>
      <c r="J7" s="53" t="s">
        <v>47</v>
      </c>
      <c r="K7" s="53" t="s">
        <v>48</v>
      </c>
      <c r="L7" s="53" t="s">
        <v>49</v>
      </c>
      <c r="M7" s="53" t="s">
        <v>185</v>
      </c>
      <c r="N7" s="53" t="s">
        <v>186</v>
      </c>
      <c r="O7" s="53" t="s">
        <v>187</v>
      </c>
      <c r="P7" s="53" t="s">
        <v>188</v>
      </c>
      <c r="Q7" s="53" t="s">
        <v>189</v>
      </c>
      <c r="R7" s="53" t="s">
        <v>190</v>
      </c>
      <c r="S7" s="53" t="s">
        <v>191</v>
      </c>
      <c r="T7" s="53" t="s">
        <v>47</v>
      </c>
      <c r="U7" s="53" t="s">
        <v>48</v>
      </c>
      <c r="V7" s="53" t="s">
        <v>49</v>
      </c>
      <c r="W7" s="53" t="s">
        <v>185</v>
      </c>
      <c r="X7" s="53" t="s">
        <v>186</v>
      </c>
      <c r="Y7" s="53" t="s">
        <v>187</v>
      </c>
      <c r="Z7" s="53" t="s">
        <v>188</v>
      </c>
      <c r="AA7" s="53" t="s">
        <v>189</v>
      </c>
      <c r="AB7" s="53" t="s">
        <v>190</v>
      </c>
      <c r="AC7" s="53" t="s">
        <v>191</v>
      </c>
      <c r="AD7" s="53" t="s">
        <v>47</v>
      </c>
      <c r="AE7" s="53" t="s">
        <v>48</v>
      </c>
      <c r="AF7" s="53" t="s">
        <v>49</v>
      </c>
    </row>
    <row r="8" spans="1:32" s="38" customFormat="1" ht="13.5" customHeight="1">
      <c r="A8" s="91"/>
      <c r="B8" s="86"/>
      <c r="C8" s="86" t="s">
        <v>50</v>
      </c>
      <c r="D8" s="86"/>
      <c r="E8" s="86"/>
      <c r="F8" s="86"/>
      <c r="G8" s="86"/>
      <c r="H8" s="86"/>
      <c r="I8" s="86"/>
      <c r="J8" s="86"/>
      <c r="K8" s="86"/>
      <c r="L8" s="86"/>
      <c r="M8" s="86" t="s">
        <v>50</v>
      </c>
      <c r="N8" s="86"/>
      <c r="O8" s="86"/>
      <c r="P8" s="86"/>
      <c r="Q8" s="86"/>
      <c r="R8" s="86"/>
      <c r="S8" s="86"/>
      <c r="T8" s="86"/>
      <c r="U8" s="86"/>
      <c r="V8" s="86"/>
      <c r="W8" s="86" t="s">
        <v>50</v>
      </c>
      <c r="X8" s="86"/>
      <c r="Y8" s="86"/>
      <c r="Z8" s="86"/>
      <c r="AA8" s="86"/>
      <c r="AB8" s="86"/>
      <c r="AC8" s="86"/>
      <c r="AD8" s="86"/>
      <c r="AE8" s="86"/>
      <c r="AF8" s="86"/>
    </row>
    <row r="9" spans="2:34" ht="6" customHeight="1">
      <c r="B9" s="33"/>
      <c r="M9" s="40"/>
      <c r="N9" s="55"/>
      <c r="O9" s="55"/>
      <c r="P9" s="55"/>
      <c r="Q9" s="55"/>
      <c r="R9" s="55"/>
      <c r="S9" s="55"/>
      <c r="T9" s="55"/>
      <c r="U9" s="55"/>
      <c r="V9" s="31"/>
      <c r="AG9" s="39"/>
      <c r="AH9" s="39"/>
    </row>
    <row r="10" spans="1:32" s="39" customFormat="1" ht="9.75">
      <c r="A10" s="32" t="s">
        <v>93</v>
      </c>
      <c r="B10" s="33" t="s">
        <v>80</v>
      </c>
      <c r="C10" s="41">
        <f>'[1]iaq'!B3</f>
        <v>71.96400615864151</v>
      </c>
      <c r="D10" s="42">
        <f>'[1]iaq'!C3</f>
        <v>5.2167639142175535</v>
      </c>
      <c r="E10" s="42">
        <f>'[1]iaq'!D3</f>
        <v>3.6896772077877595</v>
      </c>
      <c r="F10" s="42">
        <f>'[1]iaq'!E3</f>
        <v>4.463383820881652</v>
      </c>
      <c r="G10" s="42">
        <f>'[1]iaq'!F3</f>
        <v>0.6191944771115262</v>
      </c>
      <c r="H10" s="42">
        <f>'[1]iaq'!G3</f>
        <v>12.48434722421697</v>
      </c>
      <c r="I10" s="42">
        <f>'[1]iaq'!H3</f>
        <v>6.5241305570648445</v>
      </c>
      <c r="J10" s="42">
        <f>'[1]iaq'!I3</f>
        <v>20.77907371370238</v>
      </c>
      <c r="K10" s="42">
        <f>'[1]iaq'!J3</f>
        <v>18.885515847434103</v>
      </c>
      <c r="L10" s="42">
        <f>'[1]iaq'!K3</f>
        <v>36.702789740172456</v>
      </c>
      <c r="M10" s="41">
        <f>'[1]iaq'!L3</f>
        <v>86.16437217420085</v>
      </c>
      <c r="N10" s="42">
        <f>'[1]iaq'!M3</f>
        <v>6.2470751611258235</v>
      </c>
      <c r="O10" s="42">
        <f>'[1]iaq'!N3</f>
        <v>2.20860764201142</v>
      </c>
      <c r="P10" s="42">
        <f>'[1]iaq'!O3</f>
        <v>14.60327322840568</v>
      </c>
      <c r="Q10" s="42">
        <f>'[1]iaq'!P3</f>
        <v>0.10972228537015431</v>
      </c>
      <c r="R10" s="42">
        <f>'[1]iaq'!Q3</f>
        <v>7.1670512914102815</v>
      </c>
      <c r="S10" s="42">
        <f>'[1]iaq'!R3</f>
        <v>14.631574291940208</v>
      </c>
      <c r="T10" s="42">
        <f>'[1]iaq'!S3</f>
        <v>15.522475367676003</v>
      </c>
      <c r="U10" s="42">
        <f>'[1]iaq'!T3</f>
        <v>12.161484439464637</v>
      </c>
      <c r="V10" s="42">
        <f>'[1]iaq'!U3</f>
        <v>26.903042656353936</v>
      </c>
      <c r="W10" s="41">
        <f>'[1]iaq'!V3</f>
        <v>64.47492411758653</v>
      </c>
      <c r="X10" s="42">
        <f>'[1]iaq'!W3</f>
        <v>1.4711376356217287</v>
      </c>
      <c r="Y10" s="42">
        <f>'[1]iaq'!X3</f>
        <v>0</v>
      </c>
      <c r="Z10" s="42">
        <f>'[1]iaq'!Y3</f>
        <v>14.70723002399319</v>
      </c>
      <c r="AA10" s="42">
        <f>'[1]iaq'!Z3</f>
        <v>0</v>
      </c>
      <c r="AB10" s="42">
        <f>'[1]iaq'!AA3</f>
        <v>14.378827028203078</v>
      </c>
      <c r="AC10" s="42">
        <f>'[1]iaq'!AB3</f>
        <v>8.526831213057891</v>
      </c>
      <c r="AD10" s="42">
        <f>'[1]iaq'!AC3</f>
        <v>17.264374189653577</v>
      </c>
      <c r="AE10" s="42">
        <f>'[1]iaq'!AD3</f>
        <v>13.734599535181893</v>
      </c>
      <c r="AF10" s="42">
        <f>'[1]iaq'!AE3</f>
        <v>15.118160369774037</v>
      </c>
    </row>
    <row r="11" spans="1:32" ht="9.75">
      <c r="A11" s="32" t="s">
        <v>94</v>
      </c>
      <c r="B11" s="33" t="s">
        <v>81</v>
      </c>
      <c r="C11" s="41">
        <f>'[1]iaq'!B4</f>
        <v>76.5794181391912</v>
      </c>
      <c r="D11" s="42">
        <f>'[1]iaq'!C4</f>
        <v>9.80225629729453</v>
      </c>
      <c r="E11" s="42">
        <f>'[1]iaq'!D4</f>
        <v>1.381844814596043</v>
      </c>
      <c r="F11" s="42">
        <f>'[1]iaq'!E4</f>
        <v>7.289227273834695</v>
      </c>
      <c r="G11" s="42">
        <f>'[1]iaq'!F4</f>
        <v>0.4606149076567593</v>
      </c>
      <c r="H11" s="42">
        <f>'[1]iaq'!G4</f>
        <v>11.691826048081703</v>
      </c>
      <c r="I11" s="42">
        <f>'[1]iaq'!H4</f>
        <v>25.430580852283995</v>
      </c>
      <c r="J11" s="42">
        <f>'[1]iaq'!I4</f>
        <v>11.6508464246165</v>
      </c>
      <c r="K11" s="42">
        <f>'[1]iaq'!J4</f>
        <v>1.758040873282602</v>
      </c>
      <c r="L11" s="42">
        <f>'[1]iaq'!K4</f>
        <v>75.76631643909072</v>
      </c>
      <c r="M11" s="41">
        <f>'[1]iaq'!L4</f>
        <v>95.0046834353482</v>
      </c>
      <c r="N11" s="42">
        <f>'[1]iaq'!M4</f>
        <v>5.7021561606995155</v>
      </c>
      <c r="O11" s="42">
        <f>'[1]iaq'!N4</f>
        <v>2.079502330765902</v>
      </c>
      <c r="P11" s="42">
        <f>'[1]iaq'!O4</f>
        <v>10.745407918270049</v>
      </c>
      <c r="Q11" s="42">
        <f>'[1]iaq'!P4</f>
        <v>0.03533025167576349</v>
      </c>
      <c r="R11" s="42">
        <f>'[1]iaq'!Q4</f>
        <v>5.109270841872154</v>
      </c>
      <c r="S11" s="42">
        <f>'[1]iaq'!R4</f>
        <v>11.558731585611977</v>
      </c>
      <c r="T11" s="42">
        <f>'[1]iaq'!S4</f>
        <v>11.552000903800696</v>
      </c>
      <c r="U11" s="42">
        <f>'[1]iaq'!T4</f>
        <v>7.7269541820186</v>
      </c>
      <c r="V11" s="42">
        <f>'[1]iaq'!U4</f>
        <v>27.95142369364585</v>
      </c>
      <c r="W11" s="41">
        <f>'[1]iaq'!V4</f>
        <v>83.93835846033319</v>
      </c>
      <c r="X11" s="42">
        <f>'[1]iaq'!W4</f>
        <v>4.166529421168903</v>
      </c>
      <c r="Y11" s="42">
        <f>'[1]iaq'!X4</f>
        <v>0.6823135513569583</v>
      </c>
      <c r="Z11" s="42">
        <f>'[1]iaq'!Y4</f>
        <v>9.99110390919751</v>
      </c>
      <c r="AA11" s="42">
        <f>'[1]iaq'!Z4</f>
        <v>0.2063533342369918</v>
      </c>
      <c r="AB11" s="42">
        <f>'[1]iaq'!AA4</f>
        <v>7.174633607179855</v>
      </c>
      <c r="AC11" s="42">
        <f>'[1]iaq'!AB4</f>
        <v>19.345901372660126</v>
      </c>
      <c r="AD11" s="42">
        <f>'[1]iaq'!AC4</f>
        <v>18.49117818260356</v>
      </c>
      <c r="AE11" s="42">
        <f>'[1]iaq'!AD4</f>
        <v>12.849301111583152</v>
      </c>
      <c r="AF11" s="42">
        <f>'[1]iaq'!AE4</f>
        <v>33.50660012543611</v>
      </c>
    </row>
    <row r="12" spans="1:32" ht="9.75">
      <c r="A12" s="32" t="s">
        <v>95</v>
      </c>
      <c r="B12" s="33" t="s">
        <v>82</v>
      </c>
      <c r="C12" s="41">
        <f>'[1]iaq'!B5</f>
        <v>79.1725232748714</v>
      </c>
      <c r="D12" s="42">
        <f>'[1]iaq'!C5</f>
        <v>5.185255229847012</v>
      </c>
      <c r="E12" s="42">
        <f>'[1]iaq'!D5</f>
        <v>3.315907797259198</v>
      </c>
      <c r="F12" s="42">
        <f>'[1]iaq'!E5</f>
        <v>6.271057447029829</v>
      </c>
      <c r="G12" s="42">
        <f>'[1]iaq'!F5</f>
        <v>0.49662704216770026</v>
      </c>
      <c r="H12" s="42">
        <f>'[1]iaq'!G5</f>
        <v>6.469586443329306</v>
      </c>
      <c r="I12" s="42">
        <f>'[1]iaq'!H5</f>
        <v>9.449348696335507</v>
      </c>
      <c r="J12" s="42">
        <f>'[1]iaq'!I5</f>
        <v>18.046266412594157</v>
      </c>
      <c r="K12" s="42">
        <f>'[1]iaq'!J5</f>
        <v>9.521410497234154</v>
      </c>
      <c r="L12" s="42">
        <f>'[1]iaq'!K5</f>
        <v>36.24044026732367</v>
      </c>
      <c r="M12" s="41">
        <f>'[1]iaq'!L5</f>
        <v>84.17069441475027</v>
      </c>
      <c r="N12" s="42">
        <f>'[1]iaq'!M5</f>
        <v>4.7969444970876065</v>
      </c>
      <c r="O12" s="42">
        <f>'[1]iaq'!N5</f>
        <v>0.7706239503247638</v>
      </c>
      <c r="P12" s="42">
        <f>'[1]iaq'!O5</f>
        <v>14.82201570772875</v>
      </c>
      <c r="Q12" s="42">
        <f>'[1]iaq'!P5</f>
        <v>0.04775047326569594</v>
      </c>
      <c r="R12" s="42">
        <f>'[1]iaq'!Q5</f>
        <v>9.483610412119816</v>
      </c>
      <c r="S12" s="42">
        <f>'[1]iaq'!R5</f>
        <v>24.768376658568492</v>
      </c>
      <c r="T12" s="42">
        <f>'[1]iaq'!S5</f>
        <v>5.493608310029974</v>
      </c>
      <c r="U12" s="42">
        <f>'[1]iaq'!T5</f>
        <v>3.887059958653788</v>
      </c>
      <c r="V12" s="42">
        <f>'[1]iaq'!U5</f>
        <v>9.683843779421746</v>
      </c>
      <c r="W12" s="41">
        <f>'[1]iaq'!V5</f>
        <v>81.60822964104476</v>
      </c>
      <c r="X12" s="42">
        <f>'[1]iaq'!W5</f>
        <v>0.34683221711615875</v>
      </c>
      <c r="Y12" s="42">
        <f>'[1]iaq'!X5</f>
        <v>0</v>
      </c>
      <c r="Z12" s="42">
        <f>'[1]iaq'!Y5</f>
        <v>4.458056966464092</v>
      </c>
      <c r="AA12" s="42">
        <f>'[1]iaq'!Z5</f>
        <v>0</v>
      </c>
      <c r="AB12" s="42">
        <f>'[1]iaq'!AA5</f>
        <v>8.55464948652239</v>
      </c>
      <c r="AC12" s="42">
        <f>'[1]iaq'!AB5</f>
        <v>17.941679798660104</v>
      </c>
      <c r="AD12" s="42">
        <f>'[1]iaq'!AC5</f>
        <v>17.937444082049637</v>
      </c>
      <c r="AE12" s="42">
        <f>'[1]iaq'!AD5</f>
        <v>7.292015754238146</v>
      </c>
      <c r="AF12" s="42">
        <f>'[1]iaq'!AE5</f>
        <v>16.873261424972647</v>
      </c>
    </row>
    <row r="13" spans="1:32" ht="9.75">
      <c r="A13" s="32" t="s">
        <v>96</v>
      </c>
      <c r="B13" s="33" t="s">
        <v>83</v>
      </c>
      <c r="C13" s="41">
        <f>'[1]iaq'!B6</f>
        <v>63.237699071977424</v>
      </c>
      <c r="D13" s="42">
        <f>'[1]iaq'!C6</f>
        <v>17.749208833091362</v>
      </c>
      <c r="E13" s="42">
        <f>'[1]iaq'!D6</f>
        <v>4.770798986236759</v>
      </c>
      <c r="F13" s="42">
        <f>'[1]iaq'!E6</f>
        <v>25.632555517766896</v>
      </c>
      <c r="G13" s="42">
        <f>'[1]iaq'!F6</f>
        <v>0.333136379600559</v>
      </c>
      <c r="H13" s="42">
        <f>'[1]iaq'!G6</f>
        <v>3.436766050778714</v>
      </c>
      <c r="I13" s="42">
        <f>'[1]iaq'!H6</f>
        <v>16.93465175047691</v>
      </c>
      <c r="J13" s="42">
        <f>'[1]iaq'!I6</f>
        <v>3.2441748577719705</v>
      </c>
      <c r="K13" s="42">
        <f>'[1]iaq'!J6</f>
        <v>5.006554945356101</v>
      </c>
      <c r="L13" s="42">
        <f>'[1]iaq'!K6</f>
        <v>34.22593458073101</v>
      </c>
      <c r="M13" s="41">
        <f>'[1]iaq'!L6</f>
        <v>94.2427851905122</v>
      </c>
      <c r="N13" s="42">
        <f>'[1]iaq'!M6</f>
        <v>26.66813330226675</v>
      </c>
      <c r="O13" s="42">
        <f>'[1]iaq'!N6</f>
        <v>0.7189433267905986</v>
      </c>
      <c r="P13" s="42">
        <f>'[1]iaq'!O6</f>
        <v>15.40553575039492</v>
      </c>
      <c r="Q13" s="42">
        <f>'[1]iaq'!P6</f>
        <v>0</v>
      </c>
      <c r="R13" s="42">
        <f>'[1]iaq'!Q6</f>
        <v>1.5501622918779372</v>
      </c>
      <c r="S13" s="42">
        <f>'[1]iaq'!R6</f>
        <v>29.473526635100882</v>
      </c>
      <c r="T13" s="42">
        <f>'[1]iaq'!S6</f>
        <v>27.612191399319176</v>
      </c>
      <c r="U13" s="42">
        <f>'[1]iaq'!T6</f>
        <v>26.61171266726165</v>
      </c>
      <c r="V13" s="42">
        <f>'[1]iaq'!U6</f>
        <v>23.26384588514688</v>
      </c>
      <c r="W13" s="41">
        <f>'[1]iaq'!V6</f>
        <v>84.57947188679101</v>
      </c>
      <c r="X13" s="42">
        <f>'[1]iaq'!W6</f>
        <v>6.157280402528436</v>
      </c>
      <c r="Y13" s="42">
        <f>'[1]iaq'!X6</f>
        <v>0</v>
      </c>
      <c r="Z13" s="42">
        <f>'[1]iaq'!Y6</f>
        <v>8.812620479549842</v>
      </c>
      <c r="AA13" s="42">
        <f>'[1]iaq'!Z6</f>
        <v>0</v>
      </c>
      <c r="AB13" s="42">
        <f>'[1]iaq'!AA6</f>
        <v>8.118148373464603</v>
      </c>
      <c r="AC13" s="42">
        <f>'[1]iaq'!AB6</f>
        <v>30.993595301792297</v>
      </c>
      <c r="AD13" s="42">
        <f>'[1]iaq'!AC6</f>
        <v>28.615934474221284</v>
      </c>
      <c r="AE13" s="42">
        <f>'[1]iaq'!AD6</f>
        <v>19.37833379247988</v>
      </c>
      <c r="AF13" s="42">
        <f>'[1]iaq'!AE6</f>
        <v>24.164625154887318</v>
      </c>
    </row>
    <row r="14" spans="1:32" ht="9.75">
      <c r="A14" s="32" t="s">
        <v>97</v>
      </c>
      <c r="B14" s="35" t="s">
        <v>84</v>
      </c>
      <c r="C14" s="41">
        <f>'[1]iaq'!B7</f>
        <v>81.58293881106927</v>
      </c>
      <c r="D14" s="42">
        <f>'[1]iaq'!C7</f>
        <v>1.2685193517193156</v>
      </c>
      <c r="E14" s="42">
        <f>'[1]iaq'!D7</f>
        <v>12.965735515188696</v>
      </c>
      <c r="F14" s="42">
        <f>'[1]iaq'!E7</f>
        <v>4.357763657756626</v>
      </c>
      <c r="G14" s="42">
        <f>'[1]iaq'!F7</f>
        <v>0</v>
      </c>
      <c r="H14" s="42">
        <f>'[1]iaq'!G7</f>
        <v>20.535710315553448</v>
      </c>
      <c r="I14" s="42">
        <f>'[1]iaq'!H7</f>
        <v>21.862783268199962</v>
      </c>
      <c r="J14" s="42">
        <f>'[1]iaq'!I7</f>
        <v>19.91485887123461</v>
      </c>
      <c r="K14" s="42">
        <f>'[1]iaq'!J7</f>
        <v>22.450428512808628</v>
      </c>
      <c r="L14" s="42">
        <f>'[1]iaq'!K7</f>
        <v>69.03276414047335</v>
      </c>
      <c r="M14" s="41">
        <f>'[1]iaq'!L7</f>
        <v>88.01720680564526</v>
      </c>
      <c r="N14" s="42">
        <f>'[1]iaq'!M7</f>
        <v>1.474119532879482</v>
      </c>
      <c r="O14" s="42">
        <f>'[1]iaq'!N7</f>
        <v>4.157642485521593</v>
      </c>
      <c r="P14" s="42">
        <f>'[1]iaq'!O7</f>
        <v>28.65577114059142</v>
      </c>
      <c r="Q14" s="42">
        <f>'[1]iaq'!P7</f>
        <v>0.0029508888206583304</v>
      </c>
      <c r="R14" s="42">
        <f>'[1]iaq'!Q7</f>
        <v>4.616307461011529</v>
      </c>
      <c r="S14" s="42">
        <f>'[1]iaq'!R7</f>
        <v>17.804526114069727</v>
      </c>
      <c r="T14" s="42">
        <f>'[1]iaq'!S7</f>
        <v>9.771320070724501</v>
      </c>
      <c r="U14" s="42">
        <f>'[1]iaq'!T7</f>
        <v>9.947817937343173</v>
      </c>
      <c r="V14" s="42">
        <f>'[1]iaq'!U7</f>
        <v>36.726923039459614</v>
      </c>
      <c r="W14" s="41">
        <f>'[1]iaq'!V7</f>
        <v>83.58521168365874</v>
      </c>
      <c r="X14" s="42">
        <f>'[1]iaq'!W7</f>
        <v>3.2783350854846884</v>
      </c>
      <c r="Y14" s="42">
        <f>'[1]iaq'!X7</f>
        <v>2.6848518182132572</v>
      </c>
      <c r="Z14" s="42">
        <f>'[1]iaq'!Y7</f>
        <v>13.79745927881389</v>
      </c>
      <c r="AA14" s="42">
        <f>'[1]iaq'!Z7</f>
        <v>0.13176123686137967</v>
      </c>
      <c r="AB14" s="42">
        <f>'[1]iaq'!AA7</f>
        <v>6.278192894839156</v>
      </c>
      <c r="AC14" s="42">
        <f>'[1]iaq'!AB7</f>
        <v>18.05684786535588</v>
      </c>
      <c r="AD14" s="42">
        <f>'[1]iaq'!AC7</f>
        <v>10.713091082449996</v>
      </c>
      <c r="AE14" s="42">
        <f>'[1]iaq'!AD7</f>
        <v>10.44263146575806</v>
      </c>
      <c r="AF14" s="42">
        <f>'[1]iaq'!AE7</f>
        <v>37.946486190575214</v>
      </c>
    </row>
    <row r="15" spans="1:32" ht="9.75">
      <c r="A15" s="32" t="s">
        <v>98</v>
      </c>
      <c r="B15" s="33" t="s">
        <v>85</v>
      </c>
      <c r="C15" s="41">
        <f>'[1]iaq'!B8</f>
        <v>85.1149847535884</v>
      </c>
      <c r="D15" s="42">
        <f>'[1]iaq'!C8</f>
        <v>0.6836304252619309</v>
      </c>
      <c r="E15" s="42">
        <f>'[1]iaq'!D8</f>
        <v>2.1487733509227622</v>
      </c>
      <c r="F15" s="42">
        <f>'[1]iaq'!E8</f>
        <v>1.1159120275543932</v>
      </c>
      <c r="G15" s="42">
        <f>'[1]iaq'!F8</f>
        <v>0.12303979582153424</v>
      </c>
      <c r="H15" s="42">
        <f>'[1]iaq'!G8</f>
        <v>0.42044297208029746</v>
      </c>
      <c r="I15" s="42">
        <f>'[1]iaq'!H8</f>
        <v>26.5872039709323</v>
      </c>
      <c r="J15" s="42">
        <f>'[1]iaq'!I8</f>
        <v>0.2877491188489483</v>
      </c>
      <c r="K15" s="42">
        <f>'[1]iaq'!J8</f>
        <v>0.923340199677184</v>
      </c>
      <c r="L15" s="42">
        <f>'[1]iaq'!K8</f>
        <v>45.291112876772374</v>
      </c>
      <c r="M15" s="41">
        <f>'[1]iaq'!L8</f>
        <v>88.99599350868466</v>
      </c>
      <c r="N15" s="42">
        <f>'[1]iaq'!M8</f>
        <v>1.3843120418012052</v>
      </c>
      <c r="O15" s="42">
        <f>'[1]iaq'!N8</f>
        <v>0.8137127821982766</v>
      </c>
      <c r="P15" s="42">
        <f>'[1]iaq'!O8</f>
        <v>12.61021496291353</v>
      </c>
      <c r="Q15" s="42">
        <f>'[1]iaq'!P8</f>
        <v>2.6139356280847372</v>
      </c>
      <c r="R15" s="42">
        <f>'[1]iaq'!Q8</f>
        <v>14.957747732655118</v>
      </c>
      <c r="S15" s="42">
        <f>'[1]iaq'!R8</f>
        <v>30.78882818112776</v>
      </c>
      <c r="T15" s="42">
        <f>'[1]iaq'!S8</f>
        <v>13.445858756399568</v>
      </c>
      <c r="U15" s="42">
        <f>'[1]iaq'!T8</f>
        <v>13.136338526011848</v>
      </c>
      <c r="V15" s="42">
        <f>'[1]iaq'!U8</f>
        <v>29.476099720799176</v>
      </c>
      <c r="W15" s="41">
        <f>'[1]iaq'!V8</f>
        <v>86.33930987950677</v>
      </c>
      <c r="X15" s="42">
        <f>'[1]iaq'!W8</f>
        <v>4.055681218622747</v>
      </c>
      <c r="Y15" s="42">
        <f>'[1]iaq'!X8</f>
        <v>1.0610170200633107</v>
      </c>
      <c r="Z15" s="42">
        <f>'[1]iaq'!Y8</f>
        <v>7.898490834060944</v>
      </c>
      <c r="AA15" s="42">
        <f>'[1]iaq'!Z8</f>
        <v>0.22545489896415466</v>
      </c>
      <c r="AB15" s="42">
        <f>'[1]iaq'!AA8</f>
        <v>9.537074188655716</v>
      </c>
      <c r="AC15" s="42">
        <f>'[1]iaq'!AB8</f>
        <v>27.565138146574757</v>
      </c>
      <c r="AD15" s="42">
        <f>'[1]iaq'!AC8</f>
        <v>8.307692668736278</v>
      </c>
      <c r="AE15" s="42">
        <f>'[1]iaq'!AD8</f>
        <v>5.345958307003151</v>
      </c>
      <c r="AF15" s="42">
        <f>'[1]iaq'!AE8</f>
        <v>30.623448467007996</v>
      </c>
    </row>
    <row r="16" spans="1:32" ht="9.75">
      <c r="A16" s="32" t="s">
        <v>99</v>
      </c>
      <c r="B16" s="33" t="s">
        <v>100</v>
      </c>
      <c r="C16" s="41">
        <f>'[1]iaq'!B9</f>
        <v>82.95430302093982</v>
      </c>
      <c r="D16" s="42">
        <f>'[1]iaq'!C9</f>
        <v>3.1645779596785184</v>
      </c>
      <c r="E16" s="42">
        <f>'[1]iaq'!D9</f>
        <v>4.983613524069207</v>
      </c>
      <c r="F16" s="42">
        <f>'[1]iaq'!E9</f>
        <v>3.8420969168134285</v>
      </c>
      <c r="G16" s="42">
        <f>'[1]iaq'!F9</f>
        <v>0.19672512235755665</v>
      </c>
      <c r="H16" s="42">
        <f>'[1]iaq'!G9</f>
        <v>11.536145654278279</v>
      </c>
      <c r="I16" s="42">
        <f>'[1]iaq'!H9</f>
        <v>14.62653066251695</v>
      </c>
      <c r="J16" s="42">
        <f>'[1]iaq'!I9</f>
        <v>2.180686201635317</v>
      </c>
      <c r="K16" s="42">
        <f>'[1]iaq'!J9</f>
        <v>2.7774345570541694</v>
      </c>
      <c r="L16" s="42">
        <f>'[1]iaq'!K9</f>
        <v>25.47666673634587</v>
      </c>
      <c r="M16" s="41">
        <f>'[1]iaq'!L9</f>
        <v>86.83577451912001</v>
      </c>
      <c r="N16" s="42">
        <f>'[1]iaq'!M9</f>
        <v>8.422211559208888</v>
      </c>
      <c r="O16" s="42">
        <f>'[1]iaq'!N9</f>
        <v>2.533698627454912</v>
      </c>
      <c r="P16" s="42">
        <f>'[1]iaq'!O9</f>
        <v>15.356340200920155</v>
      </c>
      <c r="Q16" s="42">
        <f>'[1]iaq'!P9</f>
        <v>0.13113166110510519</v>
      </c>
      <c r="R16" s="42">
        <f>'[1]iaq'!Q9</f>
        <v>5.155695135648259</v>
      </c>
      <c r="S16" s="42">
        <f>'[1]iaq'!R9</f>
        <v>20.14725011440188</v>
      </c>
      <c r="T16" s="42">
        <f>'[1]iaq'!S9</f>
        <v>11.145548680622946</v>
      </c>
      <c r="U16" s="42">
        <f>'[1]iaq'!T9</f>
        <v>9.578334509371123</v>
      </c>
      <c r="V16" s="42">
        <f>'[1]iaq'!U9</f>
        <v>30.423051850049447</v>
      </c>
      <c r="W16" s="41">
        <f>'[1]iaq'!V9</f>
        <v>86.97667508089192</v>
      </c>
      <c r="X16" s="42">
        <f>'[1]iaq'!W9</f>
        <v>0</v>
      </c>
      <c r="Y16" s="42">
        <f>'[1]iaq'!X9</f>
        <v>1.5665024209132479</v>
      </c>
      <c r="Z16" s="42">
        <f>'[1]iaq'!Y9</f>
        <v>11.966706954048512</v>
      </c>
      <c r="AA16" s="42">
        <f>'[1]iaq'!Z9</f>
        <v>0</v>
      </c>
      <c r="AB16" s="42">
        <f>'[1]iaq'!AA9</f>
        <v>7.999066342365816</v>
      </c>
      <c r="AC16" s="42">
        <f>'[1]iaq'!AB9</f>
        <v>11.177941019811701</v>
      </c>
      <c r="AD16" s="42">
        <f>'[1]iaq'!AC9</f>
        <v>16.906230550683425</v>
      </c>
      <c r="AE16" s="42">
        <f>'[1]iaq'!AD9</f>
        <v>4.970208528082907</v>
      </c>
      <c r="AF16" s="42">
        <f>'[1]iaq'!AE9</f>
        <v>7.674243703129494</v>
      </c>
    </row>
    <row r="17" spans="1:32" ht="9.75">
      <c r="A17" s="32" t="s">
        <v>101</v>
      </c>
      <c r="B17" s="35" t="s">
        <v>86</v>
      </c>
      <c r="C17" s="41">
        <f>'[1]iaq'!B10</f>
        <v>68.56670739886177</v>
      </c>
      <c r="D17" s="42">
        <f>'[1]iaq'!C10</f>
        <v>5.766879200241988</v>
      </c>
      <c r="E17" s="42">
        <f>'[1]iaq'!D10</f>
        <v>5.341058769113783</v>
      </c>
      <c r="F17" s="42">
        <f>'[1]iaq'!E10</f>
        <v>6.858708057992316</v>
      </c>
      <c r="G17" s="42">
        <f>'[1]iaq'!F10</f>
        <v>0.8675576566184877</v>
      </c>
      <c r="H17" s="42">
        <f>'[1]iaq'!G10</f>
        <v>3.9740755445203937</v>
      </c>
      <c r="I17" s="42">
        <f>'[1]iaq'!H10</f>
        <v>8.081256023764643</v>
      </c>
      <c r="J17" s="42">
        <f>'[1]iaq'!I10</f>
        <v>25.056313585362933</v>
      </c>
      <c r="K17" s="42">
        <f>'[1]iaq'!J10</f>
        <v>5.65272821514662</v>
      </c>
      <c r="L17" s="42">
        <f>'[1]iaq'!K10</f>
        <v>27.599945465083504</v>
      </c>
      <c r="M17" s="41">
        <f>'[1]iaq'!L10</f>
        <v>75.28247475102673</v>
      </c>
      <c r="N17" s="42">
        <f>'[1]iaq'!M10</f>
        <v>6.220113070589262</v>
      </c>
      <c r="O17" s="42">
        <f>'[1]iaq'!N10</f>
        <v>0.7102441472862022</v>
      </c>
      <c r="P17" s="42">
        <f>'[1]iaq'!O10</f>
        <v>9.298359132335598</v>
      </c>
      <c r="Q17" s="42">
        <f>'[1]iaq'!P10</f>
        <v>0.11007898501545554</v>
      </c>
      <c r="R17" s="42">
        <f>'[1]iaq'!Q10</f>
        <v>0.9934188871154114</v>
      </c>
      <c r="S17" s="42">
        <f>'[1]iaq'!R10</f>
        <v>21.512283940633207</v>
      </c>
      <c r="T17" s="42">
        <f>'[1]iaq'!S10</f>
        <v>21.181729097539968</v>
      </c>
      <c r="U17" s="42">
        <f>'[1]iaq'!T10</f>
        <v>6.093257806138839</v>
      </c>
      <c r="V17" s="42">
        <f>'[1]iaq'!U10</f>
        <v>15.150946456804157</v>
      </c>
      <c r="W17" s="41">
        <f>'[1]iaq'!V10</f>
        <v>86.19135260681998</v>
      </c>
      <c r="X17" s="42">
        <f>'[1]iaq'!W10</f>
        <v>1.483563265524703</v>
      </c>
      <c r="Y17" s="42">
        <f>'[1]iaq'!X10</f>
        <v>0</v>
      </c>
      <c r="Z17" s="42">
        <f>'[1]iaq'!Y10</f>
        <v>5.925513336073655</v>
      </c>
      <c r="AA17" s="42">
        <f>'[1]iaq'!Z10</f>
        <v>0</v>
      </c>
      <c r="AB17" s="42">
        <f>'[1]iaq'!AA10</f>
        <v>5.862843257136522</v>
      </c>
      <c r="AC17" s="42">
        <f>'[1]iaq'!AB10</f>
        <v>10.69485916436919</v>
      </c>
      <c r="AD17" s="42">
        <f>'[1]iaq'!AC10</f>
        <v>16.695832159467308</v>
      </c>
      <c r="AE17" s="42">
        <f>'[1]iaq'!AD10</f>
        <v>3.942746935603837</v>
      </c>
      <c r="AF17" s="42">
        <f>'[1]iaq'!AE10</f>
        <v>15.240540262332885</v>
      </c>
    </row>
    <row r="18" spans="1:32" ht="9.75">
      <c r="A18" s="32" t="s">
        <v>102</v>
      </c>
      <c r="B18" s="35" t="s">
        <v>87</v>
      </c>
      <c r="C18" s="41">
        <f>'[1]iaq'!B11</f>
        <v>86.09764612020949</v>
      </c>
      <c r="D18" s="42">
        <f>'[1]iaq'!C11</f>
        <v>2.0852977643540367</v>
      </c>
      <c r="E18" s="42">
        <f>'[1]iaq'!D11</f>
        <v>2.081221652825748</v>
      </c>
      <c r="F18" s="42">
        <f>'[1]iaq'!E11</f>
        <v>1.8507339392143742</v>
      </c>
      <c r="G18" s="42">
        <f>'[1]iaq'!F11</f>
        <v>0.257729506856847</v>
      </c>
      <c r="H18" s="42">
        <f>'[1]iaq'!G11</f>
        <v>6.925168908983845</v>
      </c>
      <c r="I18" s="42">
        <f>'[1]iaq'!H11</f>
        <v>9.613385416382208</v>
      </c>
      <c r="J18" s="42">
        <f>'[1]iaq'!I11</f>
        <v>19.289996678166027</v>
      </c>
      <c r="K18" s="42">
        <f>'[1]iaq'!J11</f>
        <v>17.805863061789402</v>
      </c>
      <c r="L18" s="42">
        <f>'[1]iaq'!K11</f>
        <v>31.988150888420947</v>
      </c>
      <c r="M18" s="41">
        <f>'[1]iaq'!L11</f>
        <v>95.39717940400531</v>
      </c>
      <c r="N18" s="42">
        <f>'[1]iaq'!M11</f>
        <v>3.408218020547772</v>
      </c>
      <c r="O18" s="42">
        <f>'[1]iaq'!N11</f>
        <v>0.19720668830254992</v>
      </c>
      <c r="P18" s="42">
        <f>'[1]iaq'!O11</f>
        <v>7.212265123038549</v>
      </c>
      <c r="Q18" s="42">
        <f>'[1]iaq'!P11</f>
        <v>0</v>
      </c>
      <c r="R18" s="42">
        <f>'[1]iaq'!Q11</f>
        <v>8.291506871449084</v>
      </c>
      <c r="S18" s="42">
        <f>'[1]iaq'!R11</f>
        <v>23.234517108898885</v>
      </c>
      <c r="T18" s="42">
        <f>'[1]iaq'!S11</f>
        <v>13.259632769131807</v>
      </c>
      <c r="U18" s="42">
        <f>'[1]iaq'!T11</f>
        <v>7.091938254345405</v>
      </c>
      <c r="V18" s="42">
        <f>'[1]iaq'!U11</f>
        <v>9.227405554332186</v>
      </c>
      <c r="W18" s="41">
        <f>'[1]iaq'!V11</f>
        <v>92.64859360965357</v>
      </c>
      <c r="X18" s="42">
        <f>'[1]iaq'!W11</f>
        <v>4.161587618150887</v>
      </c>
      <c r="Y18" s="42">
        <f>'[1]iaq'!X11</f>
        <v>0.8601698153713379</v>
      </c>
      <c r="Z18" s="42">
        <f>'[1]iaq'!Y11</f>
        <v>6.775581977224299</v>
      </c>
      <c r="AA18" s="42">
        <f>'[1]iaq'!Z11</f>
        <v>0.5050718172284694</v>
      </c>
      <c r="AB18" s="42">
        <f>'[1]iaq'!AA11</f>
        <v>6.953557495073283</v>
      </c>
      <c r="AC18" s="42">
        <f>'[1]iaq'!AB11</f>
        <v>18.175721711221847</v>
      </c>
      <c r="AD18" s="42">
        <f>'[1]iaq'!AC11</f>
        <v>15.213974450394833</v>
      </c>
      <c r="AE18" s="42">
        <f>'[1]iaq'!AD11</f>
        <v>9.704734756346946</v>
      </c>
      <c r="AF18" s="42">
        <f>'[1]iaq'!AE11</f>
        <v>25.616259524774282</v>
      </c>
    </row>
    <row r="19" spans="1:32" ht="9.75">
      <c r="A19" s="32" t="s">
        <v>103</v>
      </c>
      <c r="B19" s="33" t="s">
        <v>88</v>
      </c>
      <c r="C19" s="41">
        <f>'[1]iaq'!B12</f>
        <v>83.663445768055</v>
      </c>
      <c r="D19" s="42">
        <f>'[1]iaq'!C12</f>
        <v>19.49951690627533</v>
      </c>
      <c r="E19" s="42">
        <f>'[1]iaq'!D12</f>
        <v>12.68152733470298</v>
      </c>
      <c r="F19" s="42">
        <f>'[1]iaq'!E12</f>
        <v>17.51248692678036</v>
      </c>
      <c r="G19" s="42">
        <f>'[1]iaq'!F12</f>
        <v>1.9450774759326415</v>
      </c>
      <c r="H19" s="42">
        <f>'[1]iaq'!G12</f>
        <v>6.9325719481837895</v>
      </c>
      <c r="I19" s="42">
        <f>'[1]iaq'!H12</f>
        <v>12.994610260671074</v>
      </c>
      <c r="J19" s="42">
        <f>'[1]iaq'!I12</f>
        <v>7.418727947887527</v>
      </c>
      <c r="K19" s="42">
        <f>'[1]iaq'!J12</f>
        <v>10.953304394413582</v>
      </c>
      <c r="L19" s="42">
        <f>'[1]iaq'!K12</f>
        <v>39.23479347876134</v>
      </c>
      <c r="M19" s="41">
        <f>'[1]iaq'!L12</f>
        <v>82.12503350030855</v>
      </c>
      <c r="N19" s="42">
        <f>'[1]iaq'!M12</f>
        <v>6.11407358479496</v>
      </c>
      <c r="O19" s="42">
        <f>'[1]iaq'!N12</f>
        <v>2.3711780733370977</v>
      </c>
      <c r="P19" s="42">
        <f>'[1]iaq'!O12</f>
        <v>7.113535812993733</v>
      </c>
      <c r="Q19" s="42">
        <f>'[1]iaq'!P12</f>
        <v>0</v>
      </c>
      <c r="R19" s="42">
        <f>'[1]iaq'!Q12</f>
        <v>5.457450625677509</v>
      </c>
      <c r="S19" s="42">
        <f>'[1]iaq'!R12</f>
        <v>2.4876932402687566</v>
      </c>
      <c r="T19" s="42">
        <f>'[1]iaq'!S12</f>
        <v>1.7181757165083573</v>
      </c>
      <c r="U19" s="42">
        <f>'[1]iaq'!T12</f>
        <v>2.433269752393316</v>
      </c>
      <c r="V19" s="42">
        <f>'[1]iaq'!U12</f>
        <v>36.27718029094815</v>
      </c>
      <c r="W19" s="41">
        <f>'[1]iaq'!V12</f>
        <v>91.03004401667185</v>
      </c>
      <c r="X19" s="42">
        <f>'[1]iaq'!W12</f>
        <v>4.843373415677456</v>
      </c>
      <c r="Y19" s="42">
        <f>'[1]iaq'!X12</f>
        <v>1.931732437960101</v>
      </c>
      <c r="Z19" s="42">
        <f>'[1]iaq'!Y12</f>
        <v>11.712845518402101</v>
      </c>
      <c r="AA19" s="42">
        <f>'[1]iaq'!Z12</f>
        <v>0.26665226943932885</v>
      </c>
      <c r="AB19" s="42">
        <f>'[1]iaq'!AA12</f>
        <v>2.4934141980225517</v>
      </c>
      <c r="AC19" s="42">
        <f>'[1]iaq'!AB12</f>
        <v>6.88234127919428</v>
      </c>
      <c r="AD19" s="42">
        <f>'[1]iaq'!AC12</f>
        <v>2.6439727145009884</v>
      </c>
      <c r="AE19" s="42">
        <f>'[1]iaq'!AD12</f>
        <v>4.560000081187524</v>
      </c>
      <c r="AF19" s="42">
        <f>'[1]iaq'!AE12</f>
        <v>20.812764100135148</v>
      </c>
    </row>
    <row r="20" spans="1:32" ht="9.75">
      <c r="A20" s="32" t="s">
        <v>104</v>
      </c>
      <c r="B20" s="35" t="s">
        <v>89</v>
      </c>
      <c r="C20" s="41">
        <f>'[1]iaq'!B13</f>
        <v>88.05900240958245</v>
      </c>
      <c r="D20" s="42">
        <f>'[1]iaq'!C13</f>
        <v>7.377986377168268</v>
      </c>
      <c r="E20" s="42">
        <f>'[1]iaq'!D13</f>
        <v>6.918701531337922</v>
      </c>
      <c r="F20" s="42">
        <f>'[1]iaq'!E13</f>
        <v>7.930100109162133</v>
      </c>
      <c r="G20" s="42">
        <f>'[1]iaq'!F13</f>
        <v>0.9725889535091042</v>
      </c>
      <c r="H20" s="42">
        <f>'[1]iaq'!G13</f>
        <v>3.760701510925642</v>
      </c>
      <c r="I20" s="42">
        <f>'[1]iaq'!H13</f>
        <v>31.879424540501226</v>
      </c>
      <c r="J20" s="42">
        <f>'[1]iaq'!I13</f>
        <v>5.122171849114173</v>
      </c>
      <c r="K20" s="42">
        <f>'[1]iaq'!J13</f>
        <v>5.98557556622761</v>
      </c>
      <c r="L20" s="42">
        <f>'[1]iaq'!K13</f>
        <v>32.895740424011585</v>
      </c>
      <c r="M20" s="41">
        <f>'[1]iaq'!L13</f>
        <v>88.761904596821</v>
      </c>
      <c r="N20" s="42">
        <f>'[1]iaq'!M13</f>
        <v>19.245524668196285</v>
      </c>
      <c r="O20" s="42">
        <f>'[1]iaq'!N13</f>
        <v>3.4581885097807645</v>
      </c>
      <c r="P20" s="42">
        <f>'[1]iaq'!O13</f>
        <v>0</v>
      </c>
      <c r="Q20" s="42">
        <f>'[1]iaq'!P13</f>
        <v>0</v>
      </c>
      <c r="R20" s="42">
        <f>'[1]iaq'!Q13</f>
        <v>3.4581885097807645</v>
      </c>
      <c r="S20" s="42">
        <f>'[1]iaq'!R13</f>
        <v>0</v>
      </c>
      <c r="T20" s="42">
        <f>'[1]iaq'!S13</f>
        <v>0</v>
      </c>
      <c r="U20" s="42">
        <f>'[1]iaq'!T13</f>
        <v>0</v>
      </c>
      <c r="V20" s="42">
        <f>'[1]iaq'!U13</f>
        <v>6.91637654853446</v>
      </c>
      <c r="W20" s="41">
        <f>'[1]iaq'!V13</f>
        <v>94.49062965107792</v>
      </c>
      <c r="X20" s="42">
        <f>'[1]iaq'!W13</f>
        <v>15.192900020999636</v>
      </c>
      <c r="Y20" s="42">
        <f>'[1]iaq'!X13</f>
        <v>0.6184092905503851</v>
      </c>
      <c r="Z20" s="42">
        <f>'[1]iaq'!Y13</f>
        <v>0.6184092905503851</v>
      </c>
      <c r="AA20" s="42">
        <f>'[1]iaq'!Z13</f>
        <v>0</v>
      </c>
      <c r="AB20" s="42">
        <f>'[1]iaq'!AA13</f>
        <v>2.4384352321014213</v>
      </c>
      <c r="AC20" s="42">
        <f>'[1]iaq'!AB13</f>
        <v>5.04474419850274</v>
      </c>
      <c r="AD20" s="42">
        <f>'[1]iaq'!AC13</f>
        <v>0</v>
      </c>
      <c r="AE20" s="42">
        <f>'[1]iaq'!AD13</f>
        <v>0</v>
      </c>
      <c r="AF20" s="42">
        <f>'[1]iaq'!AE13</f>
        <v>2.234560971792349</v>
      </c>
    </row>
    <row r="21" spans="1:32" ht="9.75">
      <c r="A21" s="32" t="s">
        <v>105</v>
      </c>
      <c r="B21" s="33" t="s">
        <v>90</v>
      </c>
      <c r="C21" s="41">
        <f>'[1]iaq'!B14</f>
        <v>88.50351431123389</v>
      </c>
      <c r="D21" s="42">
        <f>'[1]iaq'!C14</f>
        <v>0</v>
      </c>
      <c r="E21" s="42">
        <f>'[1]iaq'!D14</f>
        <v>0</v>
      </c>
      <c r="F21" s="42">
        <f>'[1]iaq'!E14</f>
        <v>11.4964899331982</v>
      </c>
      <c r="G21" s="42">
        <f>'[1]iaq'!F14</f>
        <v>0</v>
      </c>
      <c r="H21" s="42">
        <f>'[1]iaq'!G14</f>
        <v>0</v>
      </c>
      <c r="I21" s="42">
        <f>'[1]iaq'!H14</f>
        <v>0</v>
      </c>
      <c r="J21" s="42">
        <f>'[1]iaq'!I14</f>
        <v>0</v>
      </c>
      <c r="K21" s="42">
        <f>'[1]iaq'!J14</f>
        <v>0</v>
      </c>
      <c r="L21" s="42">
        <f>'[1]iaq'!K14</f>
        <v>21.66508556620136</v>
      </c>
      <c r="M21" s="41">
        <f>'[1]iaq'!L14</f>
        <v>78.54149872108269</v>
      </c>
      <c r="N21" s="42">
        <f>'[1]iaq'!M14</f>
        <v>2.5471726187199244</v>
      </c>
      <c r="O21" s="42">
        <f>'[1]iaq'!N14</f>
        <v>0.019183926018983274</v>
      </c>
      <c r="P21" s="42">
        <f>'[1]iaq'!O14</f>
        <v>15.15011297326359</v>
      </c>
      <c r="Q21" s="42">
        <f>'[1]iaq'!P14</f>
        <v>0.0023009061991163177</v>
      </c>
      <c r="R21" s="42">
        <f>'[1]iaq'!Q14</f>
        <v>0.0406979062645077</v>
      </c>
      <c r="S21" s="42">
        <f>'[1]iaq'!R14</f>
        <v>5.07593716455028</v>
      </c>
      <c r="T21" s="42">
        <f>'[1]iaq'!S14</f>
        <v>2.5725116933569905</v>
      </c>
      <c r="U21" s="42">
        <f>'[1]iaq'!T14</f>
        <v>5.0705586258292294</v>
      </c>
      <c r="V21" s="42">
        <f>'[1]iaq'!U14</f>
        <v>47.7350973113008</v>
      </c>
      <c r="W21" s="41">
        <f>'[1]iaq'!V14</f>
        <v>84.25015718265647</v>
      </c>
      <c r="X21" s="42">
        <f>'[1]iaq'!W14</f>
        <v>4.622478469731776</v>
      </c>
      <c r="Y21" s="42">
        <f>'[1]iaq'!X14</f>
        <v>0</v>
      </c>
      <c r="Z21" s="42">
        <f>'[1]iaq'!Y14</f>
        <v>11.429034086731335</v>
      </c>
      <c r="AA21" s="42">
        <f>'[1]iaq'!Z14</f>
        <v>0</v>
      </c>
      <c r="AB21" s="42">
        <f>'[1]iaq'!AA14</f>
        <v>2.3710103670758365</v>
      </c>
      <c r="AC21" s="42">
        <f>'[1]iaq'!AB14</f>
        <v>14.418314362436172</v>
      </c>
      <c r="AD21" s="42">
        <f>'[1]iaq'!AC14</f>
        <v>0</v>
      </c>
      <c r="AE21" s="42">
        <f>'[1]iaq'!AD14</f>
        <v>0</v>
      </c>
      <c r="AF21" s="42">
        <f>'[1]iaq'!AE14</f>
        <v>32.901764893375905</v>
      </c>
    </row>
    <row r="22" spans="1:32" ht="9.75">
      <c r="A22" s="32" t="s">
        <v>106</v>
      </c>
      <c r="B22" s="33" t="s">
        <v>129</v>
      </c>
      <c r="C22" s="41">
        <f>'[1]iaq'!B15</f>
        <v>97.04319047426773</v>
      </c>
      <c r="D22" s="42">
        <f>'[1]iaq'!C15</f>
        <v>0.4463767814163554</v>
      </c>
      <c r="E22" s="42">
        <f>'[1]iaq'!D15</f>
        <v>0.359240385015579</v>
      </c>
      <c r="F22" s="42">
        <f>'[1]iaq'!E15</f>
        <v>4.69438542800663</v>
      </c>
      <c r="G22" s="42">
        <f>'[1]iaq'!F15</f>
        <v>4.392555221994794</v>
      </c>
      <c r="H22" s="42">
        <f>'[1]iaq'!G15</f>
        <v>2.894850524453364</v>
      </c>
      <c r="I22" s="42">
        <f>'[1]iaq'!H15</f>
        <v>16.38235070846528</v>
      </c>
      <c r="J22" s="42">
        <f>'[1]iaq'!I15</f>
        <v>0.6291069958981295</v>
      </c>
      <c r="K22" s="42">
        <f>'[1]iaq'!J15</f>
        <v>0.34171208924671514</v>
      </c>
      <c r="L22" s="42">
        <f>'[1]iaq'!K15</f>
        <v>14.830819909484644</v>
      </c>
      <c r="M22" s="41">
        <f>'[1]iaq'!L15</f>
        <v>92.44549935706983</v>
      </c>
      <c r="N22" s="42">
        <f>'[1]iaq'!M15</f>
        <v>0.016330335955825455</v>
      </c>
      <c r="O22" s="42">
        <f>'[1]iaq'!N15</f>
        <v>0.020412922816146612</v>
      </c>
      <c r="P22" s="42">
        <f>'[1]iaq'!O15</f>
        <v>0.0040825868603211555</v>
      </c>
      <c r="Q22" s="42">
        <f>'[1]iaq'!P15</f>
        <v>0.0040825868603211555</v>
      </c>
      <c r="R22" s="42">
        <f>'[1]iaq'!Q15</f>
        <v>0.0040825868603211555</v>
      </c>
      <c r="S22" s="42">
        <f>'[1]iaq'!R15</f>
        <v>0</v>
      </c>
      <c r="T22" s="42">
        <f>'[1]iaq'!S15</f>
        <v>0.020412922816146612</v>
      </c>
      <c r="U22" s="42">
        <f>'[1]iaq'!T15</f>
        <v>7.550422081723281</v>
      </c>
      <c r="V22" s="42">
        <f>'[1]iaq'!U15</f>
        <v>13.979337004281337</v>
      </c>
      <c r="W22" s="41">
        <f>'[1]iaq'!V15</f>
        <v>85.29032199161848</v>
      </c>
      <c r="X22" s="42">
        <f>'[1]iaq'!W15</f>
        <v>0</v>
      </c>
      <c r="Y22" s="42">
        <f>'[1]iaq'!X15</f>
        <v>0</v>
      </c>
      <c r="Z22" s="42">
        <f>'[1]iaq'!Y15</f>
        <v>2.702802923065024</v>
      </c>
      <c r="AA22" s="42">
        <f>'[1]iaq'!Z15</f>
        <v>1.824793700996473</v>
      </c>
      <c r="AB22" s="42">
        <f>'[1]iaq'!AA15</f>
        <v>0.37092942871968915</v>
      </c>
      <c r="AC22" s="42">
        <f>'[1]iaq'!AB15</f>
        <v>12.814152099825185</v>
      </c>
      <c r="AD22" s="42">
        <f>'[1]iaq'!AC15</f>
        <v>6.069514822788732</v>
      </c>
      <c r="AE22" s="42">
        <f>'[1]iaq'!AD15</f>
        <v>3.554324643078181</v>
      </c>
      <c r="AF22" s="42">
        <f>'[1]iaq'!AE15</f>
        <v>30.80049468842524</v>
      </c>
    </row>
    <row r="23" spans="1:32" ht="9.75">
      <c r="A23" s="32" t="s">
        <v>107</v>
      </c>
      <c r="B23" s="33" t="s">
        <v>91</v>
      </c>
      <c r="C23" s="41">
        <f>'[1]iaq'!B16</f>
        <v>70.33896591622305</v>
      </c>
      <c r="D23" s="42">
        <f>'[1]iaq'!C16</f>
        <v>28.140321835591585</v>
      </c>
      <c r="E23" s="42">
        <f>'[1]iaq'!D16</f>
        <v>0.999566155094555</v>
      </c>
      <c r="F23" s="42">
        <f>'[1]iaq'!E16</f>
        <v>24.337965785674104</v>
      </c>
      <c r="G23" s="42">
        <f>'[1]iaq'!F16</f>
        <v>0</v>
      </c>
      <c r="H23" s="42">
        <f>'[1]iaq'!G16</f>
        <v>0.4834015994547767</v>
      </c>
      <c r="I23" s="42">
        <f>'[1]iaq'!H16</f>
        <v>0.4834015994547767</v>
      </c>
      <c r="J23" s="42">
        <f>'[1]iaq'!I16</f>
        <v>0.812221958695385</v>
      </c>
      <c r="K23" s="42">
        <f>'[1]iaq'!J16</f>
        <v>11.683286111551626</v>
      </c>
      <c r="L23" s="42">
        <f>'[1]iaq'!K16</f>
        <v>74.476641328108</v>
      </c>
      <c r="M23" s="41">
        <f>'[1]iaq'!L16</f>
        <v>96.05130061434704</v>
      </c>
      <c r="N23" s="42">
        <f>'[1]iaq'!M16</f>
        <v>11.13093989257676</v>
      </c>
      <c r="O23" s="42">
        <f>'[1]iaq'!N16</f>
        <v>11.106719174988893</v>
      </c>
      <c r="P23" s="42">
        <f>'[1]iaq'!O16</f>
        <v>21.34790771341552</v>
      </c>
      <c r="Q23" s="42">
        <f>'[1]iaq'!P16</f>
        <v>0</v>
      </c>
      <c r="R23" s="42">
        <f>'[1]iaq'!Q16</f>
        <v>1.7687997089390677</v>
      </c>
      <c r="S23" s="42">
        <f>'[1]iaq'!R16</f>
        <v>18.332366134188884</v>
      </c>
      <c r="T23" s="42">
        <f>'[1]iaq'!S16</f>
        <v>0.040367903405803714</v>
      </c>
      <c r="U23" s="42">
        <f>'[1]iaq'!T16</f>
        <v>3.9325479812416644</v>
      </c>
      <c r="V23" s="42">
        <f>'[1]iaq'!U16</f>
        <v>59.18732356955998</v>
      </c>
      <c r="W23" s="41">
        <f>'[1]iaq'!V16</f>
        <v>61.15386413200417</v>
      </c>
      <c r="X23" s="42">
        <f>'[1]iaq'!W16</f>
        <v>14.922334128785433</v>
      </c>
      <c r="Y23" s="42">
        <f>'[1]iaq'!X16</f>
        <v>5.101830363136247</v>
      </c>
      <c r="Z23" s="42">
        <f>'[1]iaq'!Y16</f>
        <v>15.599455370858415</v>
      </c>
      <c r="AA23" s="42">
        <f>'[1]iaq'!Z16</f>
        <v>0</v>
      </c>
      <c r="AB23" s="42">
        <f>'[1]iaq'!AA16</f>
        <v>0</v>
      </c>
      <c r="AC23" s="42">
        <f>'[1]iaq'!AB16</f>
        <v>4.089000143180797</v>
      </c>
      <c r="AD23" s="42">
        <f>'[1]iaq'!AC16</f>
        <v>5.114732064778716</v>
      </c>
      <c r="AE23" s="42">
        <f>'[1]iaq'!AD16</f>
        <v>8.583260496371501</v>
      </c>
      <c r="AF23" s="42">
        <f>'[1]iaq'!AE16</f>
        <v>68.17559169486437</v>
      </c>
    </row>
    <row r="24" spans="1:32" ht="9.75">
      <c r="A24" s="32" t="s">
        <v>108</v>
      </c>
      <c r="B24" s="33" t="s">
        <v>92</v>
      </c>
      <c r="C24" s="41">
        <f>'[1]iaq'!B17</f>
        <v>86.74208087053987</v>
      </c>
      <c r="D24" s="42">
        <f>'[1]iaq'!C17</f>
        <v>2.478556972899058</v>
      </c>
      <c r="E24" s="42">
        <f>'[1]iaq'!D17</f>
        <v>0.35049360336375857</v>
      </c>
      <c r="F24" s="42">
        <f>'[1]iaq'!E17</f>
        <v>0</v>
      </c>
      <c r="G24" s="42">
        <f>'[1]iaq'!F17</f>
        <v>0</v>
      </c>
      <c r="H24" s="42">
        <f>'[1]iaq'!G17</f>
        <v>0</v>
      </c>
      <c r="I24" s="42">
        <f>'[1]iaq'!H17</f>
        <v>14.551365085493364</v>
      </c>
      <c r="J24" s="42">
        <f>'[1]iaq'!I17</f>
        <v>0.07009872067275172</v>
      </c>
      <c r="K24" s="42">
        <f>'[1]iaq'!J17</f>
        <v>0.07009872067275172</v>
      </c>
      <c r="L24" s="42">
        <f>'[1]iaq'!K17</f>
        <v>17.615257904152532</v>
      </c>
      <c r="M24" s="41">
        <f>'[1]iaq'!L17</f>
        <v>84.31550385804655</v>
      </c>
      <c r="N24" s="42">
        <f>'[1]iaq'!M17</f>
        <v>13.666385994375593</v>
      </c>
      <c r="O24" s="42">
        <f>'[1]iaq'!N17</f>
        <v>0.3521403679079472</v>
      </c>
      <c r="P24" s="42">
        <f>'[1]iaq'!O17</f>
        <v>2.5772827896539874</v>
      </c>
      <c r="Q24" s="42">
        <f>'[1]iaq'!P17</f>
        <v>0.00911437769622327</v>
      </c>
      <c r="R24" s="42">
        <f>'[1]iaq'!Q17</f>
        <v>0.14463587115092466</v>
      </c>
      <c r="S24" s="42">
        <f>'[1]iaq'!R17</f>
        <v>19.949779887377716</v>
      </c>
      <c r="T24" s="42">
        <f>'[1]iaq'!S17</f>
        <v>13.19788471800519</v>
      </c>
      <c r="U24" s="42">
        <f>'[1]iaq'!T17</f>
        <v>19.931789953805154</v>
      </c>
      <c r="V24" s="42">
        <f>'[1]iaq'!U17</f>
        <v>38.84295217304425</v>
      </c>
      <c r="W24" s="41">
        <f>'[1]iaq'!V17</f>
        <v>89.81512694542901</v>
      </c>
      <c r="X24" s="42">
        <f>'[1]iaq'!W17</f>
        <v>3.9775041026908924</v>
      </c>
      <c r="Y24" s="42">
        <f>'[1]iaq'!X17</f>
        <v>0</v>
      </c>
      <c r="Z24" s="42">
        <f>'[1]iaq'!Y17</f>
        <v>2.7192961862981426</v>
      </c>
      <c r="AA24" s="42">
        <f>'[1]iaq'!Z17</f>
        <v>0</v>
      </c>
      <c r="AB24" s="42">
        <f>'[1]iaq'!AA17</f>
        <v>2.7192961862981426</v>
      </c>
      <c r="AC24" s="42">
        <f>'[1]iaq'!AB17</f>
        <v>23.565317636076983</v>
      </c>
      <c r="AD24" s="42">
        <f>'[1]iaq'!AC17</f>
        <v>8.41442798137792</v>
      </c>
      <c r="AE24" s="42">
        <f>'[1]iaq'!AD17</f>
        <v>6.1995436471300955</v>
      </c>
      <c r="AF24" s="42">
        <f>'[1]iaq'!AE17</f>
        <v>18.772843238762086</v>
      </c>
    </row>
    <row r="25" spans="2:32" ht="6" customHeight="1">
      <c r="B25" s="33"/>
      <c r="C25" s="43"/>
      <c r="D25" s="39"/>
      <c r="E25" s="39"/>
      <c r="F25" s="39"/>
      <c r="G25" s="39"/>
      <c r="H25" s="39"/>
      <c r="I25" s="39"/>
      <c r="J25" s="39"/>
      <c r="K25" s="39"/>
      <c r="L25" s="39"/>
      <c r="M25" s="43"/>
      <c r="N25" s="39"/>
      <c r="O25" s="39"/>
      <c r="P25" s="39"/>
      <c r="Q25" s="39"/>
      <c r="R25" s="39"/>
      <c r="S25" s="39"/>
      <c r="T25" s="39"/>
      <c r="U25" s="39"/>
      <c r="V25" s="39"/>
      <c r="W25" s="43"/>
      <c r="X25" s="39"/>
      <c r="Y25" s="39"/>
      <c r="Z25" s="39"/>
      <c r="AA25" s="39"/>
      <c r="AB25" s="39"/>
      <c r="AC25" s="39"/>
      <c r="AD25" s="39"/>
      <c r="AE25" s="39"/>
      <c r="AF25" s="39"/>
    </row>
    <row r="26" spans="1:32" ht="9.75">
      <c r="A26" s="32" t="s">
        <v>111</v>
      </c>
      <c r="B26" s="33" t="s">
        <v>109</v>
      </c>
      <c r="C26" s="41">
        <f>'[1]iaq'!B18</f>
        <v>76.8957609884771</v>
      </c>
      <c r="D26" s="42">
        <f>'[1]iaq'!C18</f>
        <v>5.791037187058749</v>
      </c>
      <c r="E26" s="42">
        <f>'[1]iaq'!D18</f>
        <v>5.604798921174894</v>
      </c>
      <c r="F26" s="42">
        <f>'[1]iaq'!E18</f>
        <v>7.531129666181112</v>
      </c>
      <c r="G26" s="42">
        <f>'[1]iaq'!F18</f>
        <v>0.30313862887488624</v>
      </c>
      <c r="H26" s="42">
        <f>'[1]iaq'!G18</f>
        <v>9.864948523311824</v>
      </c>
      <c r="I26" s="42">
        <f>'[1]iaq'!H18</f>
        <v>18.038542392040043</v>
      </c>
      <c r="J26" s="42">
        <f>'[1]iaq'!I18</f>
        <v>11.485841263374848</v>
      </c>
      <c r="K26" s="42">
        <f>'[1]iaq'!J18</f>
        <v>9.35814283080066</v>
      </c>
      <c r="L26" s="42">
        <f>'[1]iaq'!K18</f>
        <v>47.120929602026614</v>
      </c>
      <c r="M26" s="41">
        <f>'[1]iaq'!L18</f>
        <v>89.11581329512816</v>
      </c>
      <c r="N26" s="42">
        <f>'[1]iaq'!M18</f>
        <v>9.0116168909779</v>
      </c>
      <c r="O26" s="42">
        <f>'[1]iaq'!N18</f>
        <v>1.60745514520791</v>
      </c>
      <c r="P26" s="42">
        <f>'[1]iaq'!O18</f>
        <v>15.541741092943035</v>
      </c>
      <c r="Q26" s="42">
        <f>'[1]iaq'!P18</f>
        <v>0.6345994260895611</v>
      </c>
      <c r="R26" s="42">
        <f>'[1]iaq'!Q18</f>
        <v>7.013498257902115</v>
      </c>
      <c r="S26" s="42">
        <f>'[1]iaq'!R18</f>
        <v>23.525556179532337</v>
      </c>
      <c r="T26" s="42">
        <f>'[1]iaq'!S18</f>
        <v>15.34846841748295</v>
      </c>
      <c r="U26" s="42">
        <f>'[1]iaq'!T18</f>
        <v>13.475144208401774</v>
      </c>
      <c r="V26" s="42">
        <f>'[1]iaq'!U18</f>
        <v>26.046270544155238</v>
      </c>
      <c r="W26" s="41">
        <f>'[1]iaq'!V18</f>
        <v>82.32042279873049</v>
      </c>
      <c r="X26" s="42">
        <f>'[1]iaq'!W18</f>
        <v>3.3363795045705387</v>
      </c>
      <c r="Y26" s="42">
        <f>'[1]iaq'!X18</f>
        <v>0.7526740954246245</v>
      </c>
      <c r="Z26" s="42">
        <f>'[1]iaq'!Y18</f>
        <v>9.935191678211353</v>
      </c>
      <c r="AA26" s="42">
        <f>'[1]iaq'!Z18</f>
        <v>0.08498302637754766</v>
      </c>
      <c r="AB26" s="42">
        <f>'[1]iaq'!AA18</f>
        <v>8.85468301276378</v>
      </c>
      <c r="AC26" s="42">
        <f>'[1]iaq'!AB18</f>
        <v>20.945003420749515</v>
      </c>
      <c r="AD26" s="42">
        <f>'[1]iaq'!AC18</f>
        <v>17.36378176243484</v>
      </c>
      <c r="AE26" s="42">
        <f>'[1]iaq'!AD18</f>
        <v>11.018952011224883</v>
      </c>
      <c r="AF26" s="42">
        <f>'[1]iaq'!AE18</f>
        <v>24.274757459884817</v>
      </c>
    </row>
    <row r="27" spans="1:32" ht="9.75">
      <c r="A27" s="32" t="s">
        <v>112</v>
      </c>
      <c r="B27" s="33" t="s">
        <v>110</v>
      </c>
      <c r="C27" s="41">
        <f>'[1]iaq'!B19</f>
        <v>86.32182681771128</v>
      </c>
      <c r="D27" s="42">
        <f>'[1]iaq'!C19</f>
        <v>9.606822577481278</v>
      </c>
      <c r="E27" s="42">
        <f>'[1]iaq'!D19</f>
        <v>5.201187967750721</v>
      </c>
      <c r="F27" s="42">
        <f>'[1]iaq'!E19</f>
        <v>10.070142143475787</v>
      </c>
      <c r="G27" s="42">
        <f>'[1]iaq'!F19</f>
        <v>1.4091362523754523</v>
      </c>
      <c r="H27" s="42">
        <f>'[1]iaq'!G19</f>
        <v>4.066180767927876</v>
      </c>
      <c r="I27" s="42">
        <f>'[1]iaq'!H19</f>
        <v>12.170457455257992</v>
      </c>
      <c r="J27" s="42">
        <f>'[1]iaq'!I19</f>
        <v>5.8301599572507445</v>
      </c>
      <c r="K27" s="42">
        <f>'[1]iaq'!J19</f>
        <v>7.515104141063358</v>
      </c>
      <c r="L27" s="42">
        <f>'[1]iaq'!K19</f>
        <v>31.55904364981486</v>
      </c>
      <c r="M27" s="41">
        <f>'[1]iaq'!L19</f>
        <v>85.6476696284941</v>
      </c>
      <c r="N27" s="42">
        <f>'[1]iaq'!M19</f>
        <v>7.125293891218959</v>
      </c>
      <c r="O27" s="42">
        <f>'[1]iaq'!N19</f>
        <v>1.4720916162704252</v>
      </c>
      <c r="P27" s="42">
        <f>'[1]iaq'!O19</f>
        <v>5.601603026804693</v>
      </c>
      <c r="Q27" s="42">
        <f>'[1]iaq'!P19</f>
        <v>0.0024420170525345022</v>
      </c>
      <c r="R27" s="42">
        <f>'[1]iaq'!Q19</f>
        <v>2.91921786367476</v>
      </c>
      <c r="S27" s="42">
        <f>'[1]iaq'!R19</f>
        <v>6.503385581043844</v>
      </c>
      <c r="T27" s="42">
        <f>'[1]iaq'!S19</f>
        <v>3.900581815644229</v>
      </c>
      <c r="U27" s="42">
        <f>'[1]iaq'!T19</f>
        <v>6.503524545997935</v>
      </c>
      <c r="V27" s="42">
        <f>'[1]iaq'!U19</f>
        <v>29.654388641545637</v>
      </c>
      <c r="W27" s="41">
        <f>'[1]iaq'!V19</f>
        <v>88.14532819838222</v>
      </c>
      <c r="X27" s="42">
        <f>'[1]iaq'!W19</f>
        <v>5.089170192254142</v>
      </c>
      <c r="Y27" s="42">
        <f>'[1]iaq'!X19</f>
        <v>0.9896409441967248</v>
      </c>
      <c r="Z27" s="42">
        <f>'[1]iaq'!Y19</f>
        <v>7.106795964831498</v>
      </c>
      <c r="AA27" s="42">
        <f>'[1]iaq'!Z19</f>
        <v>0.539115833644297</v>
      </c>
      <c r="AB27" s="42">
        <f>'[1]iaq'!AA19</f>
        <v>2.2927240112271297</v>
      </c>
      <c r="AC27" s="42">
        <f>'[1]iaq'!AB19</f>
        <v>11.675698209504805</v>
      </c>
      <c r="AD27" s="42">
        <f>'[1]iaq'!AC19</f>
        <v>4.812307833083188</v>
      </c>
      <c r="AE27" s="42">
        <f>'[1]iaq'!AD19</f>
        <v>4.273961083952509</v>
      </c>
      <c r="AF27" s="42">
        <f>'[1]iaq'!AE19</f>
        <v>24.45242366683396</v>
      </c>
    </row>
    <row r="28" spans="1:32" ht="6" customHeight="1">
      <c r="A28" s="32"/>
      <c r="B28" s="33"/>
      <c r="C28" s="43"/>
      <c r="D28" s="39"/>
      <c r="E28" s="39"/>
      <c r="F28" s="39"/>
      <c r="G28" s="39"/>
      <c r="H28" s="39"/>
      <c r="I28" s="39"/>
      <c r="J28" s="39"/>
      <c r="K28" s="39"/>
      <c r="L28" s="39"/>
      <c r="M28" s="43"/>
      <c r="N28" s="39"/>
      <c r="O28" s="39"/>
      <c r="P28" s="39"/>
      <c r="Q28" s="39"/>
      <c r="R28" s="39"/>
      <c r="S28" s="39"/>
      <c r="T28" s="39"/>
      <c r="U28" s="39"/>
      <c r="V28" s="39"/>
      <c r="W28" s="43"/>
      <c r="X28" s="39"/>
      <c r="Y28" s="39"/>
      <c r="Z28" s="39"/>
      <c r="AA28" s="39"/>
      <c r="AB28" s="39"/>
      <c r="AC28" s="39"/>
      <c r="AD28" s="39"/>
      <c r="AE28" s="39"/>
      <c r="AF28" s="39"/>
    </row>
    <row r="29" spans="1:32" s="38" customFormat="1" ht="19.5">
      <c r="A29" s="36" t="s">
        <v>148</v>
      </c>
      <c r="B29" s="35" t="s">
        <v>131</v>
      </c>
      <c r="C29" s="41">
        <f>'[1]iaq'!B27</f>
        <v>83.65410493755437</v>
      </c>
      <c r="D29" s="42">
        <f>'[1]iaq'!C27</f>
        <v>8.526896512840121</v>
      </c>
      <c r="E29" s="42">
        <f>'[1]iaq'!D27</f>
        <v>5.315416086992296</v>
      </c>
      <c r="F29" s="42">
        <f>'[1]iaq'!E27</f>
        <v>9.351562487617308</v>
      </c>
      <c r="G29" s="42">
        <f>'[1]iaq'!F27</f>
        <v>1.096121882110467</v>
      </c>
      <c r="H29" s="42">
        <f>'[1]iaq'!G27</f>
        <v>5.707321398519368</v>
      </c>
      <c r="I29" s="42">
        <f>'[1]iaq'!H27</f>
        <v>13.831215916324737</v>
      </c>
      <c r="J29" s="42">
        <f>'[1]iaq'!I27</f>
        <v>7.430804917818314</v>
      </c>
      <c r="K29" s="42">
        <f>'[1]iaq'!J27</f>
        <v>8.036712490470293</v>
      </c>
      <c r="L29" s="42">
        <f>'[1]iaq'!K27</f>
        <v>35.963297174383655</v>
      </c>
      <c r="M29" s="41">
        <f>'[1]iaq'!L27</f>
        <v>87.3490791082235</v>
      </c>
      <c r="N29" s="42">
        <f>'[1]iaq'!M27</f>
        <v>8.050690340189105</v>
      </c>
      <c r="O29" s="42">
        <f>'[1]iaq'!N27</f>
        <v>1.5384985513578007</v>
      </c>
      <c r="P29" s="42">
        <f>'[1]iaq'!O27</f>
        <v>10.47805762649568</v>
      </c>
      <c r="Q29" s="42">
        <f>'[1]iaq'!P27</f>
        <v>0.31256717673504425</v>
      </c>
      <c r="R29" s="42">
        <f>'[1]iaq'!Q27</f>
        <v>4.927798864060307</v>
      </c>
      <c r="S29" s="42">
        <f>'[1]iaq'!R27</f>
        <v>14.85415913765016</v>
      </c>
      <c r="T29" s="42">
        <f>'[1]iaq'!S27</f>
        <v>9.516710978522632</v>
      </c>
      <c r="U29" s="42">
        <f>'[1]iaq'!T27</f>
        <v>9.92367691650045</v>
      </c>
      <c r="V29" s="42">
        <f>'[1]iaq'!U27</f>
        <v>27.88431020046386</v>
      </c>
      <c r="W29" s="41">
        <f>'[1]iaq'!V27</f>
        <v>84.39747297223717</v>
      </c>
      <c r="X29" s="42">
        <f>'[1]iaq'!W27</f>
        <v>3.961391234751051</v>
      </c>
      <c r="Y29" s="42">
        <f>'[1]iaq'!X27</f>
        <v>0.837171954288882</v>
      </c>
      <c r="Z29" s="42">
        <f>'[1]iaq'!Y27</f>
        <v>8.926639709698279</v>
      </c>
      <c r="AA29" s="42">
        <f>'[1]iaq'!Z27</f>
        <v>0.2469181242737089</v>
      </c>
      <c r="AB29" s="42">
        <f>'[1]iaq'!AA27</f>
        <v>6.514813581836991</v>
      </c>
      <c r="AC29" s="42">
        <f>'[1]iaq'!AB27</f>
        <v>17.639745965675072</v>
      </c>
      <c r="AD29" s="42">
        <f>'[1]iaq'!AC27</f>
        <v>12.888165539674684</v>
      </c>
      <c r="AE29" s="42">
        <f>'[1]iaq'!AD27</f>
        <v>8.613816886347191</v>
      </c>
      <c r="AF29" s="42">
        <f>'[1]iaq'!AE27</f>
        <v>24.338109840850873</v>
      </c>
    </row>
    <row r="30" spans="2:32" ht="6" customHeight="1">
      <c r="B30" s="33"/>
      <c r="C30" s="43"/>
      <c r="D30" s="39"/>
      <c r="E30" s="39"/>
      <c r="F30" s="39"/>
      <c r="G30" s="39"/>
      <c r="H30" s="39"/>
      <c r="I30" s="39"/>
      <c r="J30" s="39"/>
      <c r="K30" s="39"/>
      <c r="L30" s="39"/>
      <c r="M30" s="43"/>
      <c r="N30" s="39"/>
      <c r="O30" s="39"/>
      <c r="P30" s="39"/>
      <c r="Q30" s="39"/>
      <c r="R30" s="39"/>
      <c r="S30" s="39"/>
      <c r="T30" s="39"/>
      <c r="U30" s="39"/>
      <c r="V30" s="39"/>
      <c r="W30" s="43"/>
      <c r="X30" s="39"/>
      <c r="Y30" s="39"/>
      <c r="Z30" s="39"/>
      <c r="AA30" s="39"/>
      <c r="AB30" s="39"/>
      <c r="AC30" s="39"/>
      <c r="AD30" s="39"/>
      <c r="AE30" s="39"/>
      <c r="AF30" s="39"/>
    </row>
    <row r="31" spans="1:32" ht="9.75">
      <c r="A31" s="24" t="s">
        <v>134</v>
      </c>
      <c r="B31" s="33"/>
      <c r="C31" s="43"/>
      <c r="D31" s="39"/>
      <c r="E31" s="39"/>
      <c r="F31" s="39"/>
      <c r="G31" s="39"/>
      <c r="H31" s="39"/>
      <c r="I31" s="39"/>
      <c r="J31" s="39"/>
      <c r="K31" s="39"/>
      <c r="L31" s="39"/>
      <c r="M31" s="43"/>
      <c r="N31" s="39"/>
      <c r="O31" s="39"/>
      <c r="P31" s="39"/>
      <c r="Q31" s="39"/>
      <c r="R31" s="39"/>
      <c r="S31" s="39"/>
      <c r="T31" s="39"/>
      <c r="U31" s="39"/>
      <c r="V31" s="39"/>
      <c r="W31" s="43"/>
      <c r="X31" s="39"/>
      <c r="Y31" s="39"/>
      <c r="Z31" s="39"/>
      <c r="AA31" s="39"/>
      <c r="AB31" s="39"/>
      <c r="AC31" s="39"/>
      <c r="AD31" s="39"/>
      <c r="AE31" s="39"/>
      <c r="AF31" s="39"/>
    </row>
    <row r="32" spans="1:32" ht="9.75">
      <c r="A32" s="32" t="s">
        <v>114</v>
      </c>
      <c r="B32" s="33" t="s">
        <v>113</v>
      </c>
      <c r="C32" s="41">
        <f>'[1]iaq'!B21</f>
        <v>82.99394550962703</v>
      </c>
      <c r="D32" s="42">
        <f>'[1]iaq'!C21</f>
        <v>7.6432705707097846</v>
      </c>
      <c r="E32" s="42">
        <f>'[1]iaq'!D21</f>
        <v>3.457859157197622</v>
      </c>
      <c r="F32" s="42">
        <f>'[1]iaq'!E21</f>
        <v>12.102141691701645</v>
      </c>
      <c r="G32" s="42">
        <f>'[1]iaq'!F21</f>
        <v>1.400052568748864</v>
      </c>
      <c r="H32" s="42">
        <f>'[1]iaq'!G21</f>
        <v>4.652497621705744</v>
      </c>
      <c r="I32" s="42">
        <f>'[1]iaq'!H21</f>
        <v>14.629468813555407</v>
      </c>
      <c r="J32" s="42">
        <f>'[1]iaq'!I21</f>
        <v>3.043125542962017</v>
      </c>
      <c r="K32" s="42">
        <f>'[1]iaq'!J21</f>
        <v>9.04625278018083</v>
      </c>
      <c r="L32" s="42">
        <f>'[1]iaq'!K21</f>
        <v>28.99191136691342</v>
      </c>
      <c r="M32" s="41">
        <f>'[1]iaq'!L21</f>
        <v>85.42759838840179</v>
      </c>
      <c r="N32" s="42">
        <f>'[1]iaq'!M21</f>
        <v>14.005711712369076</v>
      </c>
      <c r="O32" s="42">
        <f>'[1]iaq'!N21</f>
        <v>0.7012850136559798</v>
      </c>
      <c r="P32" s="42">
        <f>'[1]iaq'!O21</f>
        <v>11.046508501335365</v>
      </c>
      <c r="Q32" s="42">
        <f>'[1]iaq'!P21</f>
        <v>0.1922132999136749</v>
      </c>
      <c r="R32" s="42">
        <f>'[1]iaq'!Q21</f>
        <v>2.9850171644199617</v>
      </c>
      <c r="S32" s="42">
        <f>'[1]iaq'!R21</f>
        <v>24.302918983813576</v>
      </c>
      <c r="T32" s="42">
        <f>'[1]iaq'!S21</f>
        <v>15.405969384132378</v>
      </c>
      <c r="U32" s="42">
        <f>'[1]iaq'!T21</f>
        <v>13.225824266028944</v>
      </c>
      <c r="V32" s="42">
        <f>'[1]iaq'!U21</f>
        <v>32.45896003093585</v>
      </c>
      <c r="W32" s="41">
        <f>'[1]iaq'!V21</f>
        <v>84.3538954347192</v>
      </c>
      <c r="X32" s="42">
        <f>'[1]iaq'!W21</f>
        <v>5.138682164595605</v>
      </c>
      <c r="Y32" s="42">
        <f>'[1]iaq'!X21</f>
        <v>0.7764087657501914</v>
      </c>
      <c r="Z32" s="42">
        <f>'[1]iaq'!Y21</f>
        <v>11.699630255708527</v>
      </c>
      <c r="AA32" s="42">
        <f>'[1]iaq'!Z21</f>
        <v>0.4642606620813576</v>
      </c>
      <c r="AB32" s="42">
        <f>'[1]iaq'!AA21</f>
        <v>4.137499051959398</v>
      </c>
      <c r="AC32" s="42">
        <f>'[1]iaq'!AB21</f>
        <v>19.688748166345775</v>
      </c>
      <c r="AD32" s="42">
        <f>'[1]iaq'!AC21</f>
        <v>12.221344206133493</v>
      </c>
      <c r="AE32" s="42">
        <f>'[1]iaq'!AD21</f>
        <v>8.429453909424787</v>
      </c>
      <c r="AF32" s="42">
        <f>'[1]iaq'!AE21</f>
        <v>21.758427009188217</v>
      </c>
    </row>
    <row r="33" spans="1:32" ht="9.75">
      <c r="A33" s="32" t="s">
        <v>115</v>
      </c>
      <c r="B33" s="33" t="s">
        <v>113</v>
      </c>
      <c r="C33" s="41">
        <f>'[1]iaq'!B22</f>
        <v>86.35638385439289</v>
      </c>
      <c r="D33" s="42">
        <f>'[1]iaq'!C22</f>
        <v>4.774847644865524</v>
      </c>
      <c r="E33" s="42">
        <f>'[1]iaq'!D22</f>
        <v>2.1778350980776646</v>
      </c>
      <c r="F33" s="42">
        <f>'[1]iaq'!E22</f>
        <v>7.123851218326836</v>
      </c>
      <c r="G33" s="42">
        <f>'[1]iaq'!F22</f>
        <v>0.019015625283015238</v>
      </c>
      <c r="H33" s="42">
        <f>'[1]iaq'!G22</f>
        <v>2.5037999425275426</v>
      </c>
      <c r="I33" s="42">
        <f>'[1]iaq'!H22</f>
        <v>12.452875121025638</v>
      </c>
      <c r="J33" s="42">
        <f>'[1]iaq'!I22</f>
        <v>6.547767414901144</v>
      </c>
      <c r="K33" s="42">
        <f>'[1]iaq'!J22</f>
        <v>6.097875895916303</v>
      </c>
      <c r="L33" s="42">
        <f>'[1]iaq'!K22</f>
        <v>31.33268173016909</v>
      </c>
      <c r="M33" s="41">
        <f>'[1]iaq'!L22</f>
        <v>88.3240265352916</v>
      </c>
      <c r="N33" s="42">
        <f>'[1]iaq'!M22</f>
        <v>5.8260099807759005</v>
      </c>
      <c r="O33" s="42">
        <f>'[1]iaq'!N22</f>
        <v>2.1774158630863125</v>
      </c>
      <c r="P33" s="42">
        <f>'[1]iaq'!O22</f>
        <v>10.77740420546826</v>
      </c>
      <c r="Q33" s="42">
        <f>'[1]iaq'!P22</f>
        <v>0.11425151784630243</v>
      </c>
      <c r="R33" s="42">
        <f>'[1]iaq'!Q22</f>
        <v>4.730674847941131</v>
      </c>
      <c r="S33" s="42">
        <f>'[1]iaq'!R22</f>
        <v>10.742051207259037</v>
      </c>
      <c r="T33" s="42">
        <f>'[1]iaq'!S22</f>
        <v>4.07141059920805</v>
      </c>
      <c r="U33" s="42">
        <f>'[1]iaq'!T22</f>
        <v>4.787607104365848</v>
      </c>
      <c r="V33" s="42">
        <f>'[1]iaq'!U22</f>
        <v>24.740622974532485</v>
      </c>
      <c r="W33" s="41">
        <f>'[1]iaq'!V22</f>
        <v>83.65454701816589</v>
      </c>
      <c r="X33" s="42">
        <f>'[1]iaq'!W22</f>
        <v>3.4477250073910475</v>
      </c>
      <c r="Y33" s="42">
        <f>'[1]iaq'!X22</f>
        <v>0.8629391735580799</v>
      </c>
      <c r="Z33" s="42">
        <f>'[1]iaq'!Y22</f>
        <v>9.055881626983437</v>
      </c>
      <c r="AA33" s="42">
        <f>'[1]iaq'!Z22</f>
        <v>0.00256053033848495</v>
      </c>
      <c r="AB33" s="42">
        <f>'[1]iaq'!AA22</f>
        <v>7.919431585971072</v>
      </c>
      <c r="AC33" s="42">
        <f>'[1]iaq'!AB22</f>
        <v>18.995782330659203</v>
      </c>
      <c r="AD33" s="42">
        <f>'[1]iaq'!AC22</f>
        <v>12.765150017591365</v>
      </c>
      <c r="AE33" s="42">
        <f>'[1]iaq'!AD22</f>
        <v>7.840475391893069</v>
      </c>
      <c r="AF33" s="42">
        <f>'[1]iaq'!AE22</f>
        <v>24.21600891745307</v>
      </c>
    </row>
    <row r="34" spans="1:32" ht="9.75">
      <c r="A34" s="32" t="s">
        <v>116</v>
      </c>
      <c r="B34" s="33" t="s">
        <v>113</v>
      </c>
      <c r="C34" s="41">
        <f>'[1]iaq'!B23</f>
        <v>80.91392459448666</v>
      </c>
      <c r="D34" s="42">
        <f>'[1]iaq'!C23</f>
        <v>11.206883155057612</v>
      </c>
      <c r="E34" s="42">
        <f>'[1]iaq'!D23</f>
        <v>9.219934441373288</v>
      </c>
      <c r="F34" s="42">
        <f>'[1]iaq'!E23</f>
        <v>7.3432306218680115</v>
      </c>
      <c r="G34" s="42">
        <f>'[1]iaq'!F23</f>
        <v>2.8074759965315015</v>
      </c>
      <c r="H34" s="42">
        <f>'[1]iaq'!G23</f>
        <v>7.423861357763322</v>
      </c>
      <c r="I34" s="42">
        <f>'[1]iaq'!H23</f>
        <v>14.413141873320695</v>
      </c>
      <c r="J34" s="42">
        <f>'[1]iaq'!I23</f>
        <v>9.244396359770553</v>
      </c>
      <c r="K34" s="42">
        <f>'[1]iaq'!J23</f>
        <v>8.160509851852519</v>
      </c>
      <c r="L34" s="42">
        <f>'[1]iaq'!K23</f>
        <v>46.091746010288084</v>
      </c>
      <c r="M34" s="41">
        <f>'[1]iaq'!L23</f>
        <v>87.06531576832904</v>
      </c>
      <c r="N34" s="42">
        <f>'[1]iaq'!M23</f>
        <v>3.2386144033184</v>
      </c>
      <c r="O34" s="42">
        <f>'[1]iaq'!N23</f>
        <v>2.1352422034967016</v>
      </c>
      <c r="P34" s="42">
        <f>'[1]iaq'!O23</f>
        <v>11.272904600450877</v>
      </c>
      <c r="Q34" s="42">
        <f>'[1]iaq'!P23</f>
        <v>0.08267837158220488</v>
      </c>
      <c r="R34" s="42">
        <f>'[1]iaq'!Q23</f>
        <v>5.472773928452079</v>
      </c>
      <c r="S34" s="42">
        <f>'[1]iaq'!R23</f>
        <v>8.2910332739532</v>
      </c>
      <c r="T34" s="42">
        <f>'[1]iaq'!S23</f>
        <v>4.857094024115966</v>
      </c>
      <c r="U34" s="42">
        <f>'[1]iaq'!T23</f>
        <v>7.792386186458232</v>
      </c>
      <c r="V34" s="42">
        <f>'[1]iaq'!U23</f>
        <v>27.453891027765266</v>
      </c>
      <c r="W34" s="41">
        <f>'[1]iaq'!V23</f>
        <v>84.44535042882956</v>
      </c>
      <c r="X34" s="42">
        <f>'[1]iaq'!W23</f>
        <v>2.995059835961055</v>
      </c>
      <c r="Y34" s="42">
        <f>'[1]iaq'!X23</f>
        <v>0.9010488502291235</v>
      </c>
      <c r="Z34" s="42">
        <f>'[1]iaq'!Y23</f>
        <v>7.256161869379383</v>
      </c>
      <c r="AA34" s="42">
        <f>'[1]iaq'!Z23</f>
        <v>0.2102347055319616</v>
      </c>
      <c r="AB34" s="42">
        <f>'[1]iaq'!AA23</f>
        <v>7.218070293049972</v>
      </c>
      <c r="AC34" s="42">
        <f>'[1]iaq'!AB23</f>
        <v>16.542194999101437</v>
      </c>
      <c r="AD34" s="42">
        <f>'[1]iaq'!AC23</f>
        <v>11.93173663286659</v>
      </c>
      <c r="AE34" s="42">
        <f>'[1]iaq'!AD23</f>
        <v>8.108513571318875</v>
      </c>
      <c r="AF34" s="42">
        <f>'[1]iaq'!AE23</f>
        <v>26.769838566682292</v>
      </c>
    </row>
    <row r="35" spans="1:32" ht="9.75">
      <c r="A35" s="32" t="s">
        <v>117</v>
      </c>
      <c r="B35" s="33" t="s">
        <v>113</v>
      </c>
      <c r="C35" s="41">
        <f>'[1]iaq'!B24</f>
        <v>82.64577457971659</v>
      </c>
      <c r="D35" s="42">
        <f>'[1]iaq'!C24</f>
        <v>15.850785815056598</v>
      </c>
      <c r="E35" s="42">
        <f>'[1]iaq'!D24</f>
        <v>6.302661098190365</v>
      </c>
      <c r="F35" s="42">
        <f>'[1]iaq'!E24</f>
        <v>10.045283396392565</v>
      </c>
      <c r="G35" s="42">
        <f>'[1]iaq'!F24</f>
        <v>0.22386118094400126</v>
      </c>
      <c r="H35" s="42">
        <f>'[1]iaq'!G24</f>
        <v>12.687091567890766</v>
      </c>
      <c r="I35" s="42">
        <f>'[1]iaq'!H24</f>
        <v>15.152695669932669</v>
      </c>
      <c r="J35" s="42">
        <f>'[1]iaq'!I24</f>
        <v>17.757706543016415</v>
      </c>
      <c r="K35" s="42">
        <f>'[1]iaq'!J24</f>
        <v>8.626058243533882</v>
      </c>
      <c r="L35" s="42">
        <f>'[1]iaq'!K24</f>
        <v>44.110215828477976</v>
      </c>
      <c r="M35" s="41">
        <f>'[1]iaq'!L24</f>
        <v>91.76296009263652</v>
      </c>
      <c r="N35" s="42">
        <f>'[1]iaq'!M24</f>
        <v>3.1244553526042584</v>
      </c>
      <c r="O35" s="42">
        <f>'[1]iaq'!N24</f>
        <v>0.5749853679037417</v>
      </c>
      <c r="P35" s="42">
        <f>'[1]iaq'!O24</f>
        <v>8.311677328005214</v>
      </c>
      <c r="Q35" s="42">
        <f>'[1]iaq'!P24</f>
        <v>1.1334980612922994</v>
      </c>
      <c r="R35" s="42">
        <f>'[1]iaq'!Q24</f>
        <v>8.051988971125954</v>
      </c>
      <c r="S35" s="42">
        <f>'[1]iaq'!R24</f>
        <v>8.19841757920782</v>
      </c>
      <c r="T35" s="42">
        <f>'[1]iaq'!S24</f>
        <v>9.41530093560771</v>
      </c>
      <c r="U35" s="42">
        <f>'[1]iaq'!T24</f>
        <v>13.217594753064828</v>
      </c>
      <c r="V35" s="42">
        <f>'[1]iaq'!U24</f>
        <v>23.936715846477945</v>
      </c>
      <c r="W35" s="41">
        <f>'[1]iaq'!V24</f>
        <v>83.58119381651105</v>
      </c>
      <c r="X35" s="42">
        <f>'[1]iaq'!W24</f>
        <v>3.8920521408168463</v>
      </c>
      <c r="Y35" s="42">
        <f>'[1]iaq'!X24</f>
        <v>0.5642034043267945</v>
      </c>
      <c r="Z35" s="42">
        <f>'[1]iaq'!Y24</f>
        <v>5.805659417814392</v>
      </c>
      <c r="AA35" s="42">
        <f>'[1]iaq'!Z24</f>
        <v>0.16684994233477868</v>
      </c>
      <c r="AB35" s="42">
        <f>'[1]iaq'!AA24</f>
        <v>7.408128290155545</v>
      </c>
      <c r="AC35" s="42">
        <f>'[1]iaq'!AB24</f>
        <v>14.791927830320134</v>
      </c>
      <c r="AD35" s="42">
        <f>'[1]iaq'!AC24</f>
        <v>15.679100545740285</v>
      </c>
      <c r="AE35" s="42">
        <f>'[1]iaq'!AD24</f>
        <v>10.22355714784459</v>
      </c>
      <c r="AF35" s="42">
        <f>'[1]iaq'!AE24</f>
        <v>27.10485464220678</v>
      </c>
    </row>
    <row r="36" spans="1:32" ht="9.75">
      <c r="A36" s="32" t="s">
        <v>118</v>
      </c>
      <c r="B36" s="33" t="s">
        <v>113</v>
      </c>
      <c r="C36" s="41">
        <f>'[1]iaq'!B25</f>
        <v>89.30482244573767</v>
      </c>
      <c r="D36" s="42">
        <f>'[1]iaq'!C25</f>
        <v>2.049929794448846</v>
      </c>
      <c r="E36" s="42">
        <f>'[1]iaq'!D25</f>
        <v>32.59794143043226</v>
      </c>
      <c r="F36" s="42">
        <f>'[1]iaq'!E25</f>
        <v>2.580411499841737</v>
      </c>
      <c r="G36" s="42">
        <f>'[1]iaq'!F25</f>
        <v>0.5304809551412117</v>
      </c>
      <c r="H36" s="42">
        <f>'[1]iaq'!G25</f>
        <v>2.719562179328678</v>
      </c>
      <c r="I36" s="42">
        <f>'[1]iaq'!H25</f>
        <v>5.1982019138140085</v>
      </c>
      <c r="J36" s="42">
        <f>'[1]iaq'!I25</f>
        <v>10.789486691205434</v>
      </c>
      <c r="K36" s="42">
        <f>'[1]iaq'!J25</f>
        <v>8.681879173187438</v>
      </c>
      <c r="L36" s="42">
        <f>'[1]iaq'!K25</f>
        <v>69.44272838266326</v>
      </c>
      <c r="M36" s="41">
        <f>'[1]iaq'!L25</f>
        <v>83.84528271931018</v>
      </c>
      <c r="N36" s="42">
        <f>'[1]iaq'!M25</f>
        <v>6.563615599902575</v>
      </c>
      <c r="O36" s="42">
        <f>'[1]iaq'!N25</f>
        <v>2.7548009044313586</v>
      </c>
      <c r="P36" s="42">
        <f>'[1]iaq'!O25</f>
        <v>9.517933668944837</v>
      </c>
      <c r="Q36" s="42">
        <f>'[1]iaq'!P25</f>
        <v>0.12200027584808708</v>
      </c>
      <c r="R36" s="42">
        <f>'[1]iaq'!Q25</f>
        <v>9.318890039148465</v>
      </c>
      <c r="S36" s="42">
        <f>'[1]iaq'!R25</f>
        <v>11.164074855936281</v>
      </c>
      <c r="T36" s="42">
        <f>'[1]iaq'!S25</f>
        <v>10.714575732371282</v>
      </c>
      <c r="U36" s="42">
        <f>'[1]iaq'!T25</f>
        <v>11.295342584331244</v>
      </c>
      <c r="V36" s="42">
        <f>'[1]iaq'!U25</f>
        <v>22.575911318207233</v>
      </c>
      <c r="W36" s="41">
        <f>'[1]iaq'!V25</f>
        <v>89.73336431125018</v>
      </c>
      <c r="X36" s="42">
        <f>'[1]iaq'!W25</f>
        <v>3.3827557042340315</v>
      </c>
      <c r="Y36" s="42">
        <f>'[1]iaq'!X25</f>
        <v>1.0100352805671957</v>
      </c>
      <c r="Z36" s="42">
        <f>'[1]iaq'!Y25</f>
        <v>8.134568625848408</v>
      </c>
      <c r="AA36" s="42">
        <f>'[1]iaq'!Z25</f>
        <v>0.4390197971534052</v>
      </c>
      <c r="AB36" s="42">
        <f>'[1]iaq'!AA25</f>
        <v>9.474851932877504</v>
      </c>
      <c r="AC36" s="42">
        <f>'[1]iaq'!AB25</f>
        <v>13.459196494927372</v>
      </c>
      <c r="AD36" s="42">
        <f>'[1]iaq'!AC25</f>
        <v>12.428157752856198</v>
      </c>
      <c r="AE36" s="42">
        <f>'[1]iaq'!AD25</f>
        <v>11.052700324434305</v>
      </c>
      <c r="AF36" s="42">
        <f>'[1]iaq'!AE25</f>
        <v>20.91081529807729</v>
      </c>
    </row>
    <row r="37" spans="1:32" ht="9.75">
      <c r="A37" s="32" t="s">
        <v>119</v>
      </c>
      <c r="B37" s="33" t="s">
        <v>113</v>
      </c>
      <c r="C37" s="41">
        <f>'[1]iaq'!B26</f>
        <v>87.00662331241467</v>
      </c>
      <c r="D37" s="42">
        <f>'[1]iaq'!C26</f>
        <v>6.464358810138076</v>
      </c>
      <c r="E37" s="42">
        <f>'[1]iaq'!D26</f>
        <v>9.714077687379193</v>
      </c>
      <c r="F37" s="42">
        <f>'[1]iaq'!E26</f>
        <v>5.510815010654928</v>
      </c>
      <c r="G37" s="42">
        <f>'[1]iaq'!F26</f>
        <v>0.7608639196731354</v>
      </c>
      <c r="H37" s="42">
        <f>'[1]iaq'!G26</f>
        <v>8.70369744490577</v>
      </c>
      <c r="I37" s="42">
        <f>'[1]iaq'!H26</f>
        <v>11.526830520098564</v>
      </c>
      <c r="J37" s="42">
        <f>'[1]iaq'!I26</f>
        <v>13.038231029674801</v>
      </c>
      <c r="K37" s="42">
        <f>'[1]iaq'!J26</f>
        <v>8.311385494155324</v>
      </c>
      <c r="L37" s="42">
        <f>'[1]iaq'!K26</f>
        <v>48.122211433269335</v>
      </c>
      <c r="M37" s="41">
        <f>'[1]iaq'!L26</f>
        <v>90.87605795562324</v>
      </c>
      <c r="N37" s="42">
        <f>'[1]iaq'!M26</f>
        <v>8.2822139052667</v>
      </c>
      <c r="O37" s="42">
        <f>'[1]iaq'!N26</f>
        <v>8.253823681540329</v>
      </c>
      <c r="P37" s="42">
        <f>'[1]iaq'!O26</f>
        <v>5.396312361533776</v>
      </c>
      <c r="Q37" s="42">
        <f>'[1]iaq'!P26</f>
        <v>2.23880950028871</v>
      </c>
      <c r="R37" s="42">
        <f>'[1]iaq'!Q26</f>
        <v>6.665675777592224</v>
      </c>
      <c r="S37" s="42">
        <f>'[1]iaq'!R26</f>
        <v>6.723163313544507</v>
      </c>
      <c r="T37" s="42">
        <f>'[1]iaq'!S26</f>
        <v>11.781488267501485</v>
      </c>
      <c r="U37" s="42">
        <f>'[1]iaq'!T26</f>
        <v>8.421574670962604</v>
      </c>
      <c r="V37" s="42">
        <f>'[1]iaq'!U26</f>
        <v>27.971216312053215</v>
      </c>
      <c r="W37" s="41">
        <f>'[1]iaq'!V26</f>
        <v>94.11312511582824</v>
      </c>
      <c r="X37" s="42">
        <f>'[1]iaq'!W26</f>
        <v>3.3876112992908194</v>
      </c>
      <c r="Y37" s="42">
        <f>'[1]iaq'!X26</f>
        <v>4.234997687065071</v>
      </c>
      <c r="Z37" s="42">
        <f>'[1]iaq'!Y26</f>
        <v>7.675980500235421</v>
      </c>
      <c r="AA37" s="42">
        <f>'[1]iaq'!Z26</f>
        <v>0.795945213375108</v>
      </c>
      <c r="AB37" s="42">
        <f>'[1]iaq'!AA26</f>
        <v>4.75923773167312</v>
      </c>
      <c r="AC37" s="42">
        <f>'[1]iaq'!AB26</f>
        <v>6.764703524059447</v>
      </c>
      <c r="AD37" s="42">
        <f>'[1]iaq'!AC26</f>
        <v>12.698762920408091</v>
      </c>
      <c r="AE37" s="42">
        <f>'[1]iaq'!AD26</f>
        <v>7.908311794435913</v>
      </c>
      <c r="AF37" s="42">
        <f>'[1]iaq'!AE26</f>
        <v>26.61413058614674</v>
      </c>
    </row>
    <row r="38" spans="3:32" ht="9.75">
      <c r="C38" s="43"/>
      <c r="D38" s="39"/>
      <c r="E38" s="39"/>
      <c r="F38" s="39"/>
      <c r="G38" s="39"/>
      <c r="H38" s="39"/>
      <c r="I38" s="39"/>
      <c r="J38" s="39"/>
      <c r="K38" s="39"/>
      <c r="L38" s="39"/>
      <c r="M38" s="43"/>
      <c r="N38" s="39"/>
      <c r="O38" s="39"/>
      <c r="P38" s="39"/>
      <c r="Q38" s="39"/>
      <c r="R38" s="39"/>
      <c r="S38" s="39"/>
      <c r="T38" s="39"/>
      <c r="U38" s="39"/>
      <c r="V38" s="39"/>
      <c r="W38" s="43"/>
      <c r="X38" s="39"/>
      <c r="Y38" s="39"/>
      <c r="Z38" s="39"/>
      <c r="AA38" s="39"/>
      <c r="AB38" s="39"/>
      <c r="AC38" s="39"/>
      <c r="AD38" s="39"/>
      <c r="AE38" s="39"/>
      <c r="AF38" s="39"/>
    </row>
    <row r="39" spans="1:32" ht="9.75">
      <c r="A39" s="32" t="s">
        <v>184</v>
      </c>
      <c r="B39" s="39"/>
      <c r="C39" s="43"/>
      <c r="D39" s="39"/>
      <c r="E39" s="39"/>
      <c r="F39" s="39"/>
      <c r="G39" s="39"/>
      <c r="H39" s="39"/>
      <c r="I39" s="39"/>
      <c r="J39" s="39"/>
      <c r="K39" s="39"/>
      <c r="L39" s="39"/>
      <c r="M39" s="43"/>
      <c r="N39" s="39"/>
      <c r="O39" s="39"/>
      <c r="P39" s="39"/>
      <c r="Q39" s="39"/>
      <c r="R39" s="39"/>
      <c r="S39" s="39"/>
      <c r="T39" s="39"/>
      <c r="U39" s="39"/>
      <c r="V39" s="39"/>
      <c r="W39" s="43"/>
      <c r="X39" s="39"/>
      <c r="Y39" s="39"/>
      <c r="Z39" s="39"/>
      <c r="AA39" s="39"/>
      <c r="AB39" s="39"/>
      <c r="AC39" s="39"/>
      <c r="AD39" s="39"/>
      <c r="AE39" s="39"/>
      <c r="AF39" s="39"/>
    </row>
    <row r="40" spans="1:32" ht="9.75">
      <c r="A40" s="39" t="s">
        <v>185</v>
      </c>
      <c r="B40" s="39" t="s">
        <v>192</v>
      </c>
      <c r="C40" s="41">
        <f>'[1]iaq'!B46</f>
        <v>78.62160842368553</v>
      </c>
      <c r="D40" s="42">
        <f>'[1]iaq'!C46</f>
        <v>1.025178541187448</v>
      </c>
      <c r="E40" s="42">
        <f>'[1]iaq'!D46</f>
        <v>6.899979894309088</v>
      </c>
      <c r="F40" s="42">
        <f>'[1]iaq'!E46</f>
        <v>4.475168130748556</v>
      </c>
      <c r="G40" s="42">
        <f>'[1]iaq'!F46</f>
        <v>0</v>
      </c>
      <c r="H40" s="42">
        <f>'[1]iaq'!G46</f>
        <v>23.244013565545373</v>
      </c>
      <c r="I40" s="42">
        <f>'[1]iaq'!H46</f>
        <v>23.8682691938351</v>
      </c>
      <c r="J40" s="42">
        <f>'[1]iaq'!I46</f>
        <v>22.06076668688162</v>
      </c>
      <c r="K40" s="42">
        <f>'[1]iaq'!J46</f>
        <v>19.760701214503527</v>
      </c>
      <c r="L40" s="42">
        <f>'[1]iaq'!K46</f>
        <v>70.05640768250161</v>
      </c>
      <c r="M40" s="41">
        <f>'[1]iaq'!L46</f>
        <v>95.66873546566197</v>
      </c>
      <c r="N40" s="42">
        <f>'[1]iaq'!M46</f>
        <v>1.2734543270570216</v>
      </c>
      <c r="O40" s="42">
        <f>'[1]iaq'!N46</f>
        <v>0.7963921481701519</v>
      </c>
      <c r="P40" s="42">
        <f>'[1]iaq'!O46</f>
        <v>21.136759224954467</v>
      </c>
      <c r="Q40" s="42">
        <f>'[1]iaq'!P46</f>
        <v>3.0765815897601727</v>
      </c>
      <c r="R40" s="42">
        <f>'[1]iaq'!Q46</f>
        <v>2.830657964239614</v>
      </c>
      <c r="S40" s="42">
        <f>'[1]iaq'!R46</f>
        <v>16.085244667253004</v>
      </c>
      <c r="T40" s="42">
        <f>'[1]iaq'!S46</f>
        <v>10.964715207270913</v>
      </c>
      <c r="U40" s="42">
        <f>'[1]iaq'!T46</f>
        <v>11.48404652851903</v>
      </c>
      <c r="V40" s="42">
        <f>'[1]iaq'!U46</f>
        <v>34.9952484546641</v>
      </c>
      <c r="W40" s="41"/>
      <c r="X40" s="42"/>
      <c r="Y40" s="42"/>
      <c r="Z40" s="42"/>
      <c r="AA40" s="42"/>
      <c r="AB40" s="42"/>
      <c r="AC40" s="42"/>
      <c r="AD40" s="42"/>
      <c r="AE40" s="42"/>
      <c r="AF40" s="42"/>
    </row>
    <row r="41" spans="1:32" ht="9.75">
      <c r="A41" s="39" t="s">
        <v>186</v>
      </c>
      <c r="B41" s="39" t="s">
        <v>193</v>
      </c>
      <c r="C41" s="41">
        <f>'[1]iaq'!B47</f>
        <v>77.78553650629723</v>
      </c>
      <c r="D41" s="42">
        <f>'[1]iaq'!C47</f>
        <v>2.540111573224392</v>
      </c>
      <c r="E41" s="42">
        <f>'[1]iaq'!D47</f>
        <v>8.30250906346881</v>
      </c>
      <c r="F41" s="42">
        <f>'[1]iaq'!E47</f>
        <v>1.9140797801917606</v>
      </c>
      <c r="G41" s="42">
        <f>'[1]iaq'!F47</f>
        <v>0.084514119531764</v>
      </c>
      <c r="H41" s="42">
        <f>'[1]iaq'!G47</f>
        <v>8.421300162286322</v>
      </c>
      <c r="I41" s="42">
        <f>'[1]iaq'!H47</f>
        <v>14.849714832873378</v>
      </c>
      <c r="J41" s="42">
        <f>'[1]iaq'!I47</f>
        <v>2.5283140428372093</v>
      </c>
      <c r="K41" s="42">
        <f>'[1]iaq'!J47</f>
        <v>5.516989709628959</v>
      </c>
      <c r="L41" s="42">
        <f>'[1]iaq'!K47</f>
        <v>50.399396474237165</v>
      </c>
      <c r="M41" s="41">
        <f>'[1]iaq'!L47</f>
        <v>88.89552535580133</v>
      </c>
      <c r="N41" s="42">
        <f>'[1]iaq'!M47</f>
        <v>6.321379807881067</v>
      </c>
      <c r="O41" s="42">
        <f>'[1]iaq'!N47</f>
        <v>1.6976166471377532</v>
      </c>
      <c r="P41" s="42">
        <f>'[1]iaq'!O47</f>
        <v>14.018896808280628</v>
      </c>
      <c r="Q41" s="42">
        <f>'[1]iaq'!P47</f>
        <v>0.717132716930611</v>
      </c>
      <c r="R41" s="42">
        <f>'[1]iaq'!Q47</f>
        <v>12.620729201210338</v>
      </c>
      <c r="S41" s="42">
        <f>'[1]iaq'!R47</f>
        <v>19.656478222529113</v>
      </c>
      <c r="T41" s="42">
        <f>'[1]iaq'!S47</f>
        <v>14.761598679559842</v>
      </c>
      <c r="U41" s="42">
        <f>'[1]iaq'!T47</f>
        <v>13.799896412153128</v>
      </c>
      <c r="V41" s="42">
        <f>'[1]iaq'!U47</f>
        <v>31.671867791158842</v>
      </c>
      <c r="W41" s="41"/>
      <c r="X41" s="42"/>
      <c r="Y41" s="42"/>
      <c r="Z41" s="42"/>
      <c r="AA41" s="42"/>
      <c r="AB41" s="42"/>
      <c r="AC41" s="42"/>
      <c r="AD41" s="42"/>
      <c r="AE41" s="42"/>
      <c r="AF41" s="42"/>
    </row>
    <row r="42" spans="1:32" ht="9.75">
      <c r="A42" s="39" t="s">
        <v>187</v>
      </c>
      <c r="B42" s="39" t="s">
        <v>194</v>
      </c>
      <c r="C42" s="41">
        <f>'[1]iaq'!B48</f>
        <v>91.79524006390474</v>
      </c>
      <c r="D42" s="42">
        <f>'[1]iaq'!C48</f>
        <v>6.096325954087494</v>
      </c>
      <c r="E42" s="42">
        <f>'[1]iaq'!D48</f>
        <v>9.509389223752015</v>
      </c>
      <c r="F42" s="42">
        <f>'[1]iaq'!E48</f>
        <v>4.021228840798862</v>
      </c>
      <c r="G42" s="42">
        <f>'[1]iaq'!F48</f>
        <v>0.4924899991655606</v>
      </c>
      <c r="H42" s="42">
        <f>'[1]iaq'!G48</f>
        <v>4.61885595659081</v>
      </c>
      <c r="I42" s="42">
        <f>'[1]iaq'!H48</f>
        <v>49.430651246111914</v>
      </c>
      <c r="J42" s="42">
        <f>'[1]iaq'!I48</f>
        <v>6.737609304564482</v>
      </c>
      <c r="K42" s="42">
        <f>'[1]iaq'!J48</f>
        <v>3.938442007042043</v>
      </c>
      <c r="L42" s="42">
        <f>'[1]iaq'!K48</f>
        <v>30.490879473611315</v>
      </c>
      <c r="M42" s="41">
        <f>'[1]iaq'!L48</f>
        <v>88.3494660817311</v>
      </c>
      <c r="N42" s="42">
        <f>'[1]iaq'!M48</f>
        <v>20.67021102819822</v>
      </c>
      <c r="O42" s="42">
        <f>'[1]iaq'!N48</f>
        <v>5.178234331579467</v>
      </c>
      <c r="P42" s="42">
        <f>'[1]iaq'!O48</f>
        <v>0</v>
      </c>
      <c r="Q42" s="42">
        <f>'[1]iaq'!P48</f>
        <v>0</v>
      </c>
      <c r="R42" s="42">
        <f>'[1]iaq'!Q48</f>
        <v>5.178234331579467</v>
      </c>
      <c r="S42" s="42">
        <f>'[1]iaq'!R48</f>
        <v>0</v>
      </c>
      <c r="T42" s="42">
        <f>'[1]iaq'!S48</f>
        <v>0</v>
      </c>
      <c r="U42" s="42">
        <f>'[1]iaq'!T48</f>
        <v>0</v>
      </c>
      <c r="V42" s="42">
        <f>'[1]iaq'!U48</f>
        <v>10.356467957850784</v>
      </c>
      <c r="W42" s="41"/>
      <c r="X42" s="42"/>
      <c r="Y42" s="42"/>
      <c r="Z42" s="42"/>
      <c r="AA42" s="42"/>
      <c r="AB42" s="42"/>
      <c r="AC42" s="42"/>
      <c r="AD42" s="42"/>
      <c r="AE42" s="42"/>
      <c r="AF42" s="42"/>
    </row>
    <row r="43" spans="1:32" ht="9.75">
      <c r="A43" s="39" t="s">
        <v>188</v>
      </c>
      <c r="B43" s="39" t="s">
        <v>195</v>
      </c>
      <c r="C43" s="41">
        <f>'[1]iaq'!B49</f>
        <v>84.0345441219959</v>
      </c>
      <c r="D43" s="42">
        <f>'[1]iaq'!C49</f>
        <v>19.201751178948946</v>
      </c>
      <c r="E43" s="42">
        <f>'[1]iaq'!D49</f>
        <v>12.565438697308071</v>
      </c>
      <c r="F43" s="42">
        <f>'[1]iaq'!E49</f>
        <v>17.306730916152492</v>
      </c>
      <c r="G43" s="42">
        <f>'[1]iaq'!F49</f>
        <v>1.9667684920562252</v>
      </c>
      <c r="H43" s="42">
        <f>'[1]iaq'!G49</f>
        <v>6.609085173733336</v>
      </c>
      <c r="I43" s="42">
        <f>'[1]iaq'!H49</f>
        <v>12.662821831613222</v>
      </c>
      <c r="J43" s="42">
        <f>'[1]iaq'!I49</f>
        <v>6.972121655856752</v>
      </c>
      <c r="K43" s="42">
        <f>'[1]iaq'!J49</f>
        <v>10.696052310828174</v>
      </c>
      <c r="L43" s="42">
        <f>'[1]iaq'!K49</f>
        <v>38.182374161934646</v>
      </c>
      <c r="M43" s="41">
        <f>'[1]iaq'!L49</f>
        <v>82.62556299252174</v>
      </c>
      <c r="N43" s="42">
        <f>'[1]iaq'!M49</f>
        <v>5.9188246274466545</v>
      </c>
      <c r="O43" s="42">
        <f>'[1]iaq'!N49</f>
        <v>2.301973367853883</v>
      </c>
      <c r="P43" s="42">
        <f>'[1]iaq'!O49</f>
        <v>6.905920017745139</v>
      </c>
      <c r="Q43" s="42">
        <f>'[1]iaq'!P49</f>
        <v>0</v>
      </c>
      <c r="R43" s="42">
        <f>'[1]iaq'!Q49</f>
        <v>5.35152063050936</v>
      </c>
      <c r="S43" s="42">
        <f>'[1]iaq'!R49</f>
        <v>2.5868204309763154</v>
      </c>
      <c r="T43" s="42">
        <f>'[1]iaq'!S49</f>
        <v>1.6775588738011664</v>
      </c>
      <c r="U43" s="42">
        <f>'[1]iaq'!T49</f>
        <v>2.4251320927977282</v>
      </c>
      <c r="V43" s="42">
        <f>'[1]iaq'!U49</f>
        <v>35.16209151487845</v>
      </c>
      <c r="W43" s="41"/>
      <c r="X43" s="42"/>
      <c r="Y43" s="42"/>
      <c r="Z43" s="42"/>
      <c r="AA43" s="42"/>
      <c r="AB43" s="42"/>
      <c r="AC43" s="42"/>
      <c r="AD43" s="42"/>
      <c r="AE43" s="42"/>
      <c r="AF43" s="42"/>
    </row>
    <row r="44" spans="1:32" ht="9.75">
      <c r="A44" s="39" t="s">
        <v>189</v>
      </c>
      <c r="B44" s="39" t="s">
        <v>196</v>
      </c>
      <c r="C44" s="41">
        <f>'[1]iaq'!B50</f>
        <v>88.20434552016606</v>
      </c>
      <c r="D44" s="42">
        <f>'[1]iaq'!C50</f>
        <v>4.099951123814364</v>
      </c>
      <c r="E44" s="42">
        <f>'[1]iaq'!D50</f>
        <v>0</v>
      </c>
      <c r="F44" s="42">
        <f>'[1]iaq'!E50</f>
        <v>8.09764728259221</v>
      </c>
      <c r="G44" s="42">
        <f>'[1]iaq'!F50</f>
        <v>2.943569969462333</v>
      </c>
      <c r="H44" s="42">
        <f>'[1]iaq'!G50</f>
        <v>1.6448386515188789</v>
      </c>
      <c r="I44" s="42">
        <f>'[1]iaq'!H50</f>
        <v>14.167072360032693</v>
      </c>
      <c r="J44" s="42">
        <f>'[1]iaq'!I50</f>
        <v>0</v>
      </c>
      <c r="K44" s="42">
        <f>'[1]iaq'!J50</f>
        <v>2.9650222897633185</v>
      </c>
      <c r="L44" s="42">
        <f>'[1]iaq'!K50</f>
        <v>25.990390805990753</v>
      </c>
      <c r="M44" s="41">
        <f>'[1]iaq'!L50</f>
        <v>93.76492063115124</v>
      </c>
      <c r="N44" s="42">
        <f>'[1]iaq'!M50</f>
        <v>1.0063232280214738</v>
      </c>
      <c r="O44" s="42">
        <f>'[1]iaq'!N50</f>
        <v>0.9073746599202983</v>
      </c>
      <c r="P44" s="42">
        <f>'[1]iaq'!O50</f>
        <v>1.5859833994097565</v>
      </c>
      <c r="Q44" s="42">
        <f>'[1]iaq'!P50</f>
        <v>0</v>
      </c>
      <c r="R44" s="42">
        <f>'[1]iaq'!Q50</f>
        <v>0</v>
      </c>
      <c r="S44" s="42">
        <f>'[1]iaq'!R50</f>
        <v>1.2662064218972742</v>
      </c>
      <c r="T44" s="42">
        <f>'[1]iaq'!S50</f>
        <v>0</v>
      </c>
      <c r="U44" s="42">
        <f>'[1]iaq'!T50</f>
        <v>6.136129438015938</v>
      </c>
      <c r="V44" s="42">
        <f>'[1]iaq'!U50</f>
        <v>18.822180869086434</v>
      </c>
      <c r="W44" s="41"/>
      <c r="X44" s="42"/>
      <c r="Y44" s="42"/>
      <c r="Z44" s="42"/>
      <c r="AA44" s="42"/>
      <c r="AB44" s="42"/>
      <c r="AC44" s="42"/>
      <c r="AD44" s="42"/>
      <c r="AE44" s="42"/>
      <c r="AF44" s="42"/>
    </row>
    <row r="45" spans="1:32" ht="9.75">
      <c r="A45" s="39" t="s">
        <v>190</v>
      </c>
      <c r="B45" s="39" t="s">
        <v>197</v>
      </c>
      <c r="C45" s="41">
        <f>'[1]iaq'!B51</f>
        <v>84.7126014433177</v>
      </c>
      <c r="D45" s="42">
        <f>'[1]iaq'!C51</f>
        <v>8.093942977573134</v>
      </c>
      <c r="E45" s="42">
        <f>'[1]iaq'!D51</f>
        <v>0</v>
      </c>
      <c r="F45" s="42">
        <f>'[1]iaq'!E51</f>
        <v>10.105117909619942</v>
      </c>
      <c r="G45" s="42">
        <f>'[1]iaq'!F51</f>
        <v>0</v>
      </c>
      <c r="H45" s="42">
        <f>'[1]iaq'!G51</f>
        <v>0</v>
      </c>
      <c r="I45" s="42">
        <f>'[1]iaq'!H51</f>
        <v>2.43610362334806</v>
      </c>
      <c r="J45" s="42">
        <f>'[1]iaq'!I51</f>
        <v>0</v>
      </c>
      <c r="K45" s="42">
        <f>'[1]iaq'!J51</f>
        <v>0.347796765617515</v>
      </c>
      <c r="L45" s="42">
        <f>'[1]iaq'!K51</f>
        <v>31.31972997306259</v>
      </c>
      <c r="M45" s="41">
        <f>'[1]iaq'!L51</f>
        <v>77.13033090799962</v>
      </c>
      <c r="N45" s="42">
        <f>'[1]iaq'!M51</f>
        <v>10.874374667702414</v>
      </c>
      <c r="O45" s="42">
        <f>'[1]iaq'!N51</f>
        <v>0</v>
      </c>
      <c r="P45" s="42">
        <f>'[1]iaq'!O51</f>
        <v>9.914069533639937</v>
      </c>
      <c r="Q45" s="42">
        <f>'[1]iaq'!P51</f>
        <v>0</v>
      </c>
      <c r="R45" s="42">
        <f>'[1]iaq'!Q51</f>
        <v>0</v>
      </c>
      <c r="S45" s="42">
        <f>'[1]iaq'!R51</f>
        <v>17.216941805858674</v>
      </c>
      <c r="T45" s="42">
        <f>'[1]iaq'!S51</f>
        <v>10.874374667702414</v>
      </c>
      <c r="U45" s="42">
        <f>'[1]iaq'!T51</f>
        <v>17.216941805858674</v>
      </c>
      <c r="V45" s="42">
        <f>'[1]iaq'!U51</f>
        <v>49.984444248896196</v>
      </c>
      <c r="W45" s="41"/>
      <c r="X45" s="42"/>
      <c r="Y45" s="42"/>
      <c r="Z45" s="42"/>
      <c r="AA45" s="42"/>
      <c r="AB45" s="42"/>
      <c r="AC45" s="42"/>
      <c r="AD45" s="42"/>
      <c r="AE45" s="42"/>
      <c r="AF45" s="42"/>
    </row>
    <row r="46" spans="1:32" ht="9.75">
      <c r="A46" s="39" t="s">
        <v>191</v>
      </c>
      <c r="B46" s="39" t="s">
        <v>198</v>
      </c>
      <c r="C46" s="41">
        <f>'[1]iaq'!B52</f>
        <v>89.10429253516304</v>
      </c>
      <c r="D46" s="42">
        <f>'[1]iaq'!C52</f>
        <v>0</v>
      </c>
      <c r="E46" s="42">
        <f>'[1]iaq'!D52</f>
        <v>0</v>
      </c>
      <c r="F46" s="42">
        <f>'[1]iaq'!E52</f>
        <v>0</v>
      </c>
      <c r="G46" s="42">
        <f>'[1]iaq'!F52</f>
        <v>0</v>
      </c>
      <c r="H46" s="42">
        <f>'[1]iaq'!G52</f>
        <v>4.694554876752438</v>
      </c>
      <c r="I46" s="42">
        <f>'[1]iaq'!H52</f>
        <v>11.015193338206316</v>
      </c>
      <c r="J46" s="42">
        <f>'[1]iaq'!I52</f>
        <v>13.903831167478224</v>
      </c>
      <c r="K46" s="42">
        <f>'[1]iaq'!J52</f>
        <v>12.537702167814867</v>
      </c>
      <c r="L46" s="42">
        <f>'[1]iaq'!K52</f>
        <v>23.361335544372622</v>
      </c>
      <c r="M46" s="41">
        <f>'[1]iaq'!L52</f>
        <v>96.95013909646968</v>
      </c>
      <c r="N46" s="42">
        <f>'[1]iaq'!M52</f>
        <v>3.3603956769530945</v>
      </c>
      <c r="O46" s="42">
        <f>'[1]iaq'!N52</f>
        <v>0.3105413423926714</v>
      </c>
      <c r="P46" s="42">
        <f>'[1]iaq'!O52</f>
        <v>6.364979033126991</v>
      </c>
      <c r="Q46" s="42">
        <f>'[1]iaq'!P52</f>
        <v>0</v>
      </c>
      <c r="R46" s="42">
        <f>'[1]iaq'!Q52</f>
        <v>6.889292545410404</v>
      </c>
      <c r="S46" s="42">
        <f>'[1]iaq'!R52</f>
        <v>20.16324759494743</v>
      </c>
      <c r="T46" s="42">
        <f>'[1]iaq'!S52</f>
        <v>11.945308338913541</v>
      </c>
      <c r="U46" s="42">
        <f>'[1]iaq'!T52</f>
        <v>5.972654169456771</v>
      </c>
      <c r="V46" s="42">
        <f>'[1]iaq'!U52</f>
        <v>7.525360182593545</v>
      </c>
      <c r="W46" s="41"/>
      <c r="X46" s="42"/>
      <c r="Y46" s="42"/>
      <c r="Z46" s="42"/>
      <c r="AA46" s="42"/>
      <c r="AB46" s="42"/>
      <c r="AC46" s="42"/>
      <c r="AD46" s="42"/>
      <c r="AE46" s="42"/>
      <c r="AF46" s="42"/>
    </row>
    <row r="48" ht="9.75">
      <c r="A48" s="24" t="s">
        <v>51</v>
      </c>
    </row>
    <row r="49" spans="1:5" ht="11.25" customHeight="1">
      <c r="A49" s="24" t="s">
        <v>185</v>
      </c>
      <c r="B49" s="24" t="s">
        <v>52</v>
      </c>
      <c r="C49" s="66"/>
      <c r="D49" s="66"/>
      <c r="E49" s="66"/>
    </row>
    <row r="50" spans="1:5" ht="11.25" customHeight="1">
      <c r="A50" s="24" t="s">
        <v>186</v>
      </c>
      <c r="B50" s="24" t="s">
        <v>54</v>
      </c>
      <c r="C50" s="66"/>
      <c r="D50" s="66"/>
      <c r="E50" s="66"/>
    </row>
    <row r="51" spans="1:5" ht="11.25" customHeight="1">
      <c r="A51" s="24" t="s">
        <v>187</v>
      </c>
      <c r="B51" s="24" t="s">
        <v>56</v>
      </c>
      <c r="C51" s="66"/>
      <c r="D51" s="66"/>
      <c r="E51" s="66"/>
    </row>
    <row r="52" spans="1:5" ht="11.25" customHeight="1">
      <c r="A52" s="24" t="s">
        <v>188</v>
      </c>
      <c r="B52" s="24" t="s">
        <v>60</v>
      </c>
      <c r="C52" s="66"/>
      <c r="D52" s="66"/>
      <c r="E52" s="66"/>
    </row>
    <row r="53" spans="1:5" ht="11.25" customHeight="1">
      <c r="A53" s="24" t="s">
        <v>189</v>
      </c>
      <c r="B53" s="24" t="s">
        <v>58</v>
      </c>
      <c r="C53" s="66"/>
      <c r="D53" s="21"/>
      <c r="E53" s="66"/>
    </row>
    <row r="54" spans="1:5" ht="11.25" customHeight="1">
      <c r="A54" s="24" t="s">
        <v>190</v>
      </c>
      <c r="B54" s="24" t="s">
        <v>53</v>
      </c>
      <c r="C54" s="66"/>
      <c r="D54" s="66"/>
      <c r="E54" s="21"/>
    </row>
    <row r="55" spans="1:2" ht="11.25" customHeight="1">
      <c r="A55" s="24" t="s">
        <v>191</v>
      </c>
      <c r="B55" s="24" t="s">
        <v>55</v>
      </c>
    </row>
    <row r="56" spans="1:2" ht="11.25" customHeight="1">
      <c r="A56" s="24" t="s">
        <v>47</v>
      </c>
      <c r="B56" s="24" t="s">
        <v>57</v>
      </c>
    </row>
    <row r="57" spans="1:2" ht="11.25" customHeight="1">
      <c r="A57" s="24" t="s">
        <v>48</v>
      </c>
      <c r="B57" s="24" t="s">
        <v>61</v>
      </c>
    </row>
    <row r="58" spans="1:2" ht="11.25" customHeight="1">
      <c r="A58" s="24" t="s">
        <v>49</v>
      </c>
      <c r="B58" s="24" t="s">
        <v>59</v>
      </c>
    </row>
  </sheetData>
  <sheetProtection/>
  <mergeCells count="14">
    <mergeCell ref="W6:AF6"/>
    <mergeCell ref="C8:L8"/>
    <mergeCell ref="M8:V8"/>
    <mergeCell ref="W8:AF8"/>
    <mergeCell ref="A1:AF1"/>
    <mergeCell ref="A2:AF2"/>
    <mergeCell ref="A3:AF3"/>
    <mergeCell ref="A5:A8"/>
    <mergeCell ref="B5:B8"/>
    <mergeCell ref="C5:L5"/>
    <mergeCell ref="M5:V5"/>
    <mergeCell ref="W5:AF5"/>
    <mergeCell ref="C6:L6"/>
    <mergeCell ref="M6:V6"/>
  </mergeCells>
  <printOptions/>
  <pageMargins left="0.75" right="0.75" top="1" bottom="1" header="0.4921259845" footer="0.4921259845"/>
  <pageSetup orientation="portrait"/>
</worksheet>
</file>

<file path=xl/worksheets/sheet13.xml><?xml version="1.0" encoding="utf-8"?>
<worksheet xmlns="http://schemas.openxmlformats.org/spreadsheetml/2006/main" xmlns:r="http://schemas.openxmlformats.org/officeDocument/2006/relationships">
  <dimension ref="A1:AQ59"/>
  <sheetViews>
    <sheetView workbookViewId="0" topLeftCell="A1">
      <selection activeCell="AC11" sqref="AC11:AC38"/>
    </sheetView>
  </sheetViews>
  <sheetFormatPr defaultColWidth="11.57421875" defaultRowHeight="12.75"/>
  <cols>
    <col min="1" max="1" width="11.421875" style="24" customWidth="1"/>
    <col min="2" max="2" width="30.00390625" style="24" customWidth="1"/>
    <col min="3" max="3" width="15.7109375" style="24" customWidth="1"/>
    <col min="4" max="15" width="3.421875" style="24" customWidth="1"/>
    <col min="16" max="16" width="15.7109375" style="24" customWidth="1"/>
    <col min="17" max="28" width="3.421875" style="24" customWidth="1"/>
    <col min="29" max="29" width="15.7109375" style="24" customWidth="1"/>
    <col min="30" max="41" width="3.421875" style="24" customWidth="1"/>
    <col min="42" max="16384" width="11.421875" style="24" customWidth="1"/>
  </cols>
  <sheetData>
    <row r="1" spans="1:41" ht="9.75">
      <c r="A1" s="98" t="s">
        <v>206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row>
    <row r="2" spans="1:41" ht="9.75">
      <c r="A2" s="98" t="s">
        <v>149</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row>
    <row r="3" spans="1:41" ht="9.75">
      <c r="A3" s="98" t="s">
        <v>217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row>
    <row r="4" ht="6" customHeight="1"/>
    <row r="5" spans="1:41" s="38" customFormat="1" ht="13.5" customHeight="1">
      <c r="A5" s="91" t="s">
        <v>177</v>
      </c>
      <c r="B5" s="86" t="s">
        <v>79</v>
      </c>
      <c r="C5" s="87" t="s">
        <v>125</v>
      </c>
      <c r="D5" s="88"/>
      <c r="E5" s="88"/>
      <c r="F5" s="88"/>
      <c r="G5" s="88"/>
      <c r="H5" s="88"/>
      <c r="I5" s="88"/>
      <c r="J5" s="88"/>
      <c r="K5" s="88"/>
      <c r="L5" s="88"/>
      <c r="M5" s="88"/>
      <c r="N5" s="88"/>
      <c r="O5" s="89"/>
      <c r="P5" s="87" t="s">
        <v>127</v>
      </c>
      <c r="Q5" s="88"/>
      <c r="R5" s="88"/>
      <c r="S5" s="88"/>
      <c r="T5" s="88"/>
      <c r="U5" s="88"/>
      <c r="V5" s="88"/>
      <c r="W5" s="88"/>
      <c r="X5" s="88"/>
      <c r="Y5" s="88"/>
      <c r="Z5" s="88"/>
      <c r="AA5" s="88"/>
      <c r="AB5" s="89"/>
      <c r="AC5" s="87" t="s">
        <v>128</v>
      </c>
      <c r="AD5" s="88"/>
      <c r="AE5" s="88"/>
      <c r="AF5" s="88"/>
      <c r="AG5" s="88"/>
      <c r="AH5" s="88"/>
      <c r="AI5" s="88"/>
      <c r="AJ5" s="88"/>
      <c r="AK5" s="88"/>
      <c r="AL5" s="88"/>
      <c r="AM5" s="88"/>
      <c r="AN5" s="88"/>
      <c r="AO5" s="89"/>
    </row>
    <row r="6" spans="1:41" s="38" customFormat="1" ht="15.75" customHeight="1">
      <c r="A6" s="91"/>
      <c r="B6" s="86"/>
      <c r="C6" s="99" t="s">
        <v>66</v>
      </c>
      <c r="D6" s="87" t="s">
        <v>7</v>
      </c>
      <c r="E6" s="88"/>
      <c r="F6" s="88"/>
      <c r="G6" s="88"/>
      <c r="H6" s="88"/>
      <c r="I6" s="88"/>
      <c r="J6" s="88"/>
      <c r="K6" s="88"/>
      <c r="L6" s="88"/>
      <c r="M6" s="88"/>
      <c r="N6" s="88"/>
      <c r="O6" s="89"/>
      <c r="P6" s="99" t="s">
        <v>66</v>
      </c>
      <c r="Q6" s="87" t="s">
        <v>7</v>
      </c>
      <c r="R6" s="88"/>
      <c r="S6" s="88"/>
      <c r="T6" s="88"/>
      <c r="U6" s="88"/>
      <c r="V6" s="88"/>
      <c r="W6" s="88"/>
      <c r="X6" s="88"/>
      <c r="Y6" s="88"/>
      <c r="Z6" s="88"/>
      <c r="AA6" s="88"/>
      <c r="AB6" s="89"/>
      <c r="AC6" s="99" t="s">
        <v>66</v>
      </c>
      <c r="AD6" s="87" t="s">
        <v>7</v>
      </c>
      <c r="AE6" s="88"/>
      <c r="AF6" s="88"/>
      <c r="AG6" s="88"/>
      <c r="AH6" s="88"/>
      <c r="AI6" s="88"/>
      <c r="AJ6" s="88"/>
      <c r="AK6" s="88"/>
      <c r="AL6" s="88"/>
      <c r="AM6" s="88"/>
      <c r="AN6" s="88"/>
      <c r="AO6" s="89"/>
    </row>
    <row r="7" spans="1:41" s="38" customFormat="1" ht="15.75" customHeight="1">
      <c r="A7" s="91"/>
      <c r="B7" s="86"/>
      <c r="C7" s="100"/>
      <c r="D7" s="87" t="s">
        <v>185</v>
      </c>
      <c r="E7" s="88"/>
      <c r="F7" s="88"/>
      <c r="G7" s="87" t="s">
        <v>186</v>
      </c>
      <c r="H7" s="88"/>
      <c r="I7" s="89"/>
      <c r="J7" s="87" t="s">
        <v>187</v>
      </c>
      <c r="K7" s="88"/>
      <c r="L7" s="89"/>
      <c r="M7" s="88" t="s">
        <v>188</v>
      </c>
      <c r="N7" s="88"/>
      <c r="O7" s="89"/>
      <c r="P7" s="100"/>
      <c r="Q7" s="87" t="s">
        <v>185</v>
      </c>
      <c r="R7" s="88"/>
      <c r="S7" s="88"/>
      <c r="T7" s="87" t="s">
        <v>186</v>
      </c>
      <c r="U7" s="88"/>
      <c r="V7" s="89"/>
      <c r="W7" s="87" t="s">
        <v>187</v>
      </c>
      <c r="X7" s="88"/>
      <c r="Y7" s="89"/>
      <c r="Z7" s="88" t="s">
        <v>188</v>
      </c>
      <c r="AA7" s="88"/>
      <c r="AB7" s="89"/>
      <c r="AC7" s="100"/>
      <c r="AD7" s="87" t="s">
        <v>185</v>
      </c>
      <c r="AE7" s="88"/>
      <c r="AF7" s="88"/>
      <c r="AG7" s="87" t="s">
        <v>186</v>
      </c>
      <c r="AH7" s="88"/>
      <c r="AI7" s="89"/>
      <c r="AJ7" s="87" t="s">
        <v>187</v>
      </c>
      <c r="AK7" s="88"/>
      <c r="AL7" s="89"/>
      <c r="AM7" s="88" t="s">
        <v>188</v>
      </c>
      <c r="AN7" s="88"/>
      <c r="AO7" s="89"/>
    </row>
    <row r="8" spans="1:41" s="38" customFormat="1" ht="15.75" customHeight="1">
      <c r="A8" s="91"/>
      <c r="B8" s="86"/>
      <c r="C8" s="101"/>
      <c r="D8" s="53" t="s">
        <v>63</v>
      </c>
      <c r="E8" s="53" t="s">
        <v>64</v>
      </c>
      <c r="F8" s="53" t="s">
        <v>65</v>
      </c>
      <c r="G8" s="53" t="s">
        <v>63</v>
      </c>
      <c r="H8" s="53" t="s">
        <v>64</v>
      </c>
      <c r="I8" s="53" t="s">
        <v>65</v>
      </c>
      <c r="J8" s="53" t="s">
        <v>63</v>
      </c>
      <c r="K8" s="53" t="s">
        <v>64</v>
      </c>
      <c r="L8" s="53" t="s">
        <v>65</v>
      </c>
      <c r="M8" s="53" t="s">
        <v>63</v>
      </c>
      <c r="N8" s="53" t="s">
        <v>64</v>
      </c>
      <c r="O8" s="53" t="s">
        <v>65</v>
      </c>
      <c r="P8" s="101"/>
      <c r="Q8" s="53" t="s">
        <v>63</v>
      </c>
      <c r="R8" s="53" t="s">
        <v>64</v>
      </c>
      <c r="S8" s="53" t="s">
        <v>65</v>
      </c>
      <c r="T8" s="53" t="s">
        <v>63</v>
      </c>
      <c r="U8" s="53" t="s">
        <v>64</v>
      </c>
      <c r="V8" s="53" t="s">
        <v>65</v>
      </c>
      <c r="W8" s="53" t="s">
        <v>63</v>
      </c>
      <c r="X8" s="53" t="s">
        <v>64</v>
      </c>
      <c r="Y8" s="53" t="s">
        <v>65</v>
      </c>
      <c r="Z8" s="53" t="s">
        <v>63</v>
      </c>
      <c r="AA8" s="53" t="s">
        <v>64</v>
      </c>
      <c r="AB8" s="53" t="s">
        <v>65</v>
      </c>
      <c r="AC8" s="101"/>
      <c r="AD8" s="53" t="s">
        <v>63</v>
      </c>
      <c r="AE8" s="53" t="s">
        <v>64</v>
      </c>
      <c r="AF8" s="53" t="s">
        <v>65</v>
      </c>
      <c r="AG8" s="53" t="s">
        <v>63</v>
      </c>
      <c r="AH8" s="53" t="s">
        <v>64</v>
      </c>
      <c r="AI8" s="53" t="s">
        <v>65</v>
      </c>
      <c r="AJ8" s="53" t="s">
        <v>63</v>
      </c>
      <c r="AK8" s="53" t="s">
        <v>64</v>
      </c>
      <c r="AL8" s="53" t="s">
        <v>65</v>
      </c>
      <c r="AM8" s="53" t="s">
        <v>63</v>
      </c>
      <c r="AN8" s="53" t="s">
        <v>64</v>
      </c>
      <c r="AO8" s="53" t="s">
        <v>65</v>
      </c>
    </row>
    <row r="9" spans="1:41" s="38" customFormat="1" ht="24" customHeight="1">
      <c r="A9" s="91"/>
      <c r="B9" s="86"/>
      <c r="C9" s="30" t="s">
        <v>126</v>
      </c>
      <c r="D9" s="95" t="s">
        <v>62</v>
      </c>
      <c r="E9" s="96"/>
      <c r="F9" s="96"/>
      <c r="G9" s="96"/>
      <c r="H9" s="96"/>
      <c r="I9" s="96"/>
      <c r="J9" s="96"/>
      <c r="K9" s="96"/>
      <c r="L9" s="96"/>
      <c r="M9" s="96"/>
      <c r="N9" s="96"/>
      <c r="O9" s="97"/>
      <c r="P9" s="30" t="s">
        <v>126</v>
      </c>
      <c r="Q9" s="95" t="s">
        <v>62</v>
      </c>
      <c r="R9" s="96"/>
      <c r="S9" s="96"/>
      <c r="T9" s="96"/>
      <c r="U9" s="96"/>
      <c r="V9" s="96"/>
      <c r="W9" s="96"/>
      <c r="X9" s="96"/>
      <c r="Y9" s="96"/>
      <c r="Z9" s="96"/>
      <c r="AA9" s="96"/>
      <c r="AB9" s="97"/>
      <c r="AC9" s="30" t="s">
        <v>126</v>
      </c>
      <c r="AD9" s="95" t="s">
        <v>62</v>
      </c>
      <c r="AE9" s="96"/>
      <c r="AF9" s="96"/>
      <c r="AG9" s="96"/>
      <c r="AH9" s="96"/>
      <c r="AI9" s="96"/>
      <c r="AJ9" s="96"/>
      <c r="AK9" s="96"/>
      <c r="AL9" s="96"/>
      <c r="AM9" s="96"/>
      <c r="AN9" s="96"/>
      <c r="AO9" s="97"/>
    </row>
    <row r="10" spans="2:43" ht="6" customHeight="1">
      <c r="B10" s="33"/>
      <c r="C10" s="39"/>
      <c r="P10" s="43"/>
      <c r="Q10" s="55"/>
      <c r="R10" s="55"/>
      <c r="S10" s="55"/>
      <c r="T10" s="55"/>
      <c r="U10" s="55"/>
      <c r="V10" s="55"/>
      <c r="W10" s="55"/>
      <c r="X10" s="55"/>
      <c r="Y10" s="55"/>
      <c r="Z10" s="55"/>
      <c r="AA10" s="55"/>
      <c r="AB10" s="55"/>
      <c r="AC10" s="43"/>
      <c r="AP10" s="39"/>
      <c r="AQ10" s="39"/>
    </row>
    <row r="11" spans="1:41" s="39" customFormat="1" ht="9.75">
      <c r="A11" s="32" t="s">
        <v>93</v>
      </c>
      <c r="B11" s="33" t="s">
        <v>80</v>
      </c>
      <c r="C11" s="72">
        <f>'[1]verz'!B4</f>
        <v>12.17849811715481</v>
      </c>
      <c r="D11" s="42">
        <f>'[1]verz'!C4</f>
        <v>7.166765089325672</v>
      </c>
      <c r="E11" s="42">
        <f>'[1]verz'!D4</f>
        <v>3.5217728288905374</v>
      </c>
      <c r="F11" s="42">
        <f>'[1]verz'!E4</f>
        <v>89.3114411243453</v>
      </c>
      <c r="G11" s="42">
        <f>'[1]verz'!F4</f>
        <v>6.470172128080664</v>
      </c>
      <c r="H11" s="42">
        <f>'[1]verz'!G4</f>
        <v>87.94347215386004</v>
      </c>
      <c r="I11" s="42">
        <f>'[1]verz'!H4</f>
        <v>5.58633132497513</v>
      </c>
      <c r="J11" s="42">
        <f>'[1]verz'!I4</f>
        <v>37.15000068455241</v>
      </c>
      <c r="K11" s="42">
        <f>'[1]verz'!J4</f>
        <v>54.98661687179276</v>
      </c>
      <c r="L11" s="42">
        <f>'[1]verz'!K4</f>
        <v>7.863358050570677</v>
      </c>
      <c r="M11" s="42">
        <f>'[1]verz'!L4</f>
        <v>62.55632925723179</v>
      </c>
      <c r="N11" s="42">
        <f>'[1]verz'!M4</f>
        <v>5.58633132497513</v>
      </c>
      <c r="O11" s="42">
        <f>'[1]verz'!N4</f>
        <v>31.85732498808132</v>
      </c>
      <c r="P11" s="72">
        <f>'[1]verz'!O4</f>
        <v>22.141144390715663</v>
      </c>
      <c r="Q11" s="42">
        <f>'[1]verz'!P4</f>
        <v>13.650976413486621</v>
      </c>
      <c r="R11" s="42">
        <f>'[1]verz'!Q4</f>
        <v>7.499286721829175</v>
      </c>
      <c r="S11" s="42">
        <f>'[1]verz'!R4</f>
        <v>78.84974319823706</v>
      </c>
      <c r="T11" s="42">
        <f>'[1]verz'!S4</f>
        <v>79.03600468862874</v>
      </c>
      <c r="U11" s="42">
        <f>'[1]verz'!T4</f>
        <v>2.1552278850974527</v>
      </c>
      <c r="V11" s="42">
        <f>'[1]verz'!U4</f>
        <v>18.80877179424132</v>
      </c>
      <c r="W11" s="42">
        <f>'[1]verz'!V4</f>
        <v>7.4224347362649405</v>
      </c>
      <c r="X11" s="42">
        <f>'[1]verz'!W4</f>
        <v>2.400250331711095</v>
      </c>
      <c r="Y11" s="42">
        <f>'[1]verz'!X4</f>
        <v>90.17732211733048</v>
      </c>
      <c r="Z11" s="42">
        <f>'[1]verz'!Y4</f>
        <v>17.971876867538153</v>
      </c>
      <c r="AA11" s="42">
        <f>'[1]verz'!Z4</f>
        <v>2.74317836717976</v>
      </c>
      <c r="AB11" s="42">
        <f>'[1]verz'!AA4</f>
        <v>79.28496616832278</v>
      </c>
      <c r="AC11" s="72">
        <f>'[1]verz'!AB4</f>
        <v>21.714837050571926</v>
      </c>
      <c r="AD11" s="42">
        <f>'[1]verz'!AC4</f>
        <v>25.295265727513044</v>
      </c>
      <c r="AE11" s="42">
        <f>'[1]verz'!AD4</f>
        <v>12.15108681616734</v>
      </c>
      <c r="AF11" s="42">
        <f>'[1]verz'!AE4</f>
        <v>62.553660346165366</v>
      </c>
      <c r="AG11" s="42">
        <f>'[1]verz'!AF4</f>
        <v>41.281218704614545</v>
      </c>
      <c r="AH11" s="42">
        <f>'[1]verz'!AG4</f>
        <v>27.585653295130736</v>
      </c>
      <c r="AI11" s="42">
        <f>'[1]verz'!AH4</f>
        <v>31.133139230022937</v>
      </c>
      <c r="AJ11" s="42">
        <f>'[1]verz'!AI4</f>
        <v>21.29864982698601</v>
      </c>
      <c r="AK11" s="42">
        <f>'[1]verz'!AJ4</f>
        <v>33.088662185441805</v>
      </c>
      <c r="AL11" s="42">
        <f>'[1]verz'!AK4</f>
        <v>45.61269590859486</v>
      </c>
      <c r="AM11" s="42">
        <f>'[1]verz'!AL4</f>
        <v>20.75478838599185</v>
      </c>
      <c r="AN11" s="42">
        <f>'[1]verz'!AM4</f>
        <v>7.050466860655835</v>
      </c>
      <c r="AO11" s="42">
        <f>'[1]verz'!AN4</f>
        <v>72.19476610046573</v>
      </c>
    </row>
    <row r="12" spans="1:41" ht="9.75">
      <c r="A12" s="32" t="s">
        <v>94</v>
      </c>
      <c r="B12" s="33" t="s">
        <v>81</v>
      </c>
      <c r="C12" s="72">
        <f>'[1]verz'!B5</f>
        <v>22.17359477124183</v>
      </c>
      <c r="D12" s="42">
        <f>'[1]verz'!C5</f>
        <v>36.77635148678284</v>
      </c>
      <c r="E12" s="42">
        <f>'[1]verz'!D5</f>
        <v>50.92115334732473</v>
      </c>
      <c r="F12" s="42">
        <f>'[1]verz'!E5</f>
        <v>12.302503419246822</v>
      </c>
      <c r="G12" s="42">
        <f>'[1]verz'!F5</f>
        <v>52.15990933100667</v>
      </c>
      <c r="H12" s="42">
        <f>'[1]verz'!G5</f>
        <v>25.96081955809182</v>
      </c>
      <c r="I12" s="42">
        <f>'[1]verz'!H5</f>
        <v>21.879269047562904</v>
      </c>
      <c r="J12" s="42">
        <f>'[1]verz'!I5</f>
        <v>13.88950409130568</v>
      </c>
      <c r="K12" s="42">
        <f>'[1]verz'!J5</f>
        <v>69.52548842172281</v>
      </c>
      <c r="L12" s="42">
        <f>'[1]verz'!K5</f>
        <v>16.58499628599052</v>
      </c>
      <c r="M12" s="42">
        <f>'[1]verz'!L5</f>
        <v>26.242018711533465</v>
      </c>
      <c r="N12" s="42">
        <f>'[1]verz'!M5</f>
        <v>21.48410551324074</v>
      </c>
      <c r="O12" s="42">
        <f>'[1]verz'!N5</f>
        <v>52.27387017473529</v>
      </c>
      <c r="P12" s="72">
        <f>'[1]verz'!O5</f>
        <v>22.365535056179773</v>
      </c>
      <c r="Q12" s="42">
        <f>'[1]verz'!P5</f>
        <v>24.41839846194868</v>
      </c>
      <c r="R12" s="42">
        <f>'[1]verz'!Q5</f>
        <v>39.333261801389966</v>
      </c>
      <c r="S12" s="42">
        <f>'[1]verz'!R5</f>
        <v>36.248338430478306</v>
      </c>
      <c r="T12" s="42">
        <f>'[1]verz'!S5</f>
        <v>26.78784552314111</v>
      </c>
      <c r="U12" s="42">
        <f>'[1]verz'!T5</f>
        <v>55.39398481866292</v>
      </c>
      <c r="V12" s="42">
        <f>'[1]verz'!U5</f>
        <v>17.818168017094173</v>
      </c>
      <c r="W12" s="42">
        <f>'[1]verz'!V5</f>
        <v>26.958145168871106</v>
      </c>
      <c r="X12" s="42">
        <f>'[1]verz'!W5</f>
        <v>27.528988363593527</v>
      </c>
      <c r="Y12" s="42">
        <f>'[1]verz'!X5</f>
        <v>45.512868075145306</v>
      </c>
      <c r="Z12" s="42">
        <f>'[1]verz'!Y5</f>
        <v>34.56271484429798</v>
      </c>
      <c r="AA12" s="42">
        <f>'[1]verz'!Z5</f>
        <v>12.309530534931232</v>
      </c>
      <c r="AB12" s="42">
        <f>'[1]verz'!AA5</f>
        <v>53.12775632885634</v>
      </c>
      <c r="AC12" s="72">
        <f>'[1]verz'!AB5</f>
        <v>18.641648047157336</v>
      </c>
      <c r="AD12" s="42">
        <f>'[1]verz'!AC5</f>
        <v>31.644546838391257</v>
      </c>
      <c r="AE12" s="42">
        <f>'[1]verz'!AD5</f>
        <v>42.45547099359722</v>
      </c>
      <c r="AF12" s="42">
        <f>'[1]verz'!AE5</f>
        <v>25.899985313438535</v>
      </c>
      <c r="AG12" s="42">
        <f>'[1]verz'!AF5</f>
        <v>30.612836251972315</v>
      </c>
      <c r="AH12" s="42">
        <f>'[1]verz'!AG5</f>
        <v>42.75383662893971</v>
      </c>
      <c r="AI12" s="42">
        <f>'[1]verz'!AH5</f>
        <v>26.63333474536885</v>
      </c>
      <c r="AJ12" s="42">
        <f>'[1]verz'!AI5</f>
        <v>20.96844889467568</v>
      </c>
      <c r="AK12" s="42">
        <f>'[1]verz'!AJ5</f>
        <v>40.1846339584458</v>
      </c>
      <c r="AL12" s="42">
        <f>'[1]verz'!AK5</f>
        <v>38.846921412518995</v>
      </c>
      <c r="AM12" s="42">
        <f>'[1]verz'!AL5</f>
        <v>42.16727345867571</v>
      </c>
      <c r="AN12" s="42">
        <f>'[1]verz'!AM5</f>
        <v>29.964372932734896</v>
      </c>
      <c r="AO12" s="42">
        <f>'[1]verz'!AN5</f>
        <v>27.868361063803203</v>
      </c>
    </row>
    <row r="13" spans="1:41" ht="9.75">
      <c r="A13" s="32" t="s">
        <v>95</v>
      </c>
      <c r="B13" s="33" t="s">
        <v>82</v>
      </c>
      <c r="C13" s="72">
        <f>'[1]verz'!B6</f>
        <v>13.9012215</v>
      </c>
      <c r="D13" s="42">
        <f>'[1]verz'!C6</f>
        <v>26.322268873997874</v>
      </c>
      <c r="E13" s="42">
        <f>'[1]verz'!D6</f>
        <v>60.83062772577217</v>
      </c>
      <c r="F13" s="42">
        <f>'[1]verz'!E6</f>
        <v>12.847077503225169</v>
      </c>
      <c r="G13" s="42">
        <f>'[1]verz'!F6</f>
        <v>67.74343679078848</v>
      </c>
      <c r="H13" s="42">
        <f>'[1]verz'!G6</f>
        <v>21.05823578165415</v>
      </c>
      <c r="I13" s="42">
        <f>'[1]verz'!H6</f>
        <v>11.198325629154244</v>
      </c>
      <c r="J13" s="42">
        <f>'[1]verz'!I6</f>
        <v>19.761861574538614</v>
      </c>
      <c r="K13" s="42">
        <f>'[1]verz'!J6</f>
        <v>64.86057358340777</v>
      </c>
      <c r="L13" s="42">
        <f>'[1]verz'!K6</f>
        <v>15.377537866006955</v>
      </c>
      <c r="M13" s="42">
        <f>'[1]verz'!L6</f>
        <v>24.166312651014163</v>
      </c>
      <c r="N13" s="42">
        <f>'[1]verz'!M6</f>
        <v>11.119576434344278</v>
      </c>
      <c r="O13" s="42">
        <f>'[1]verz'!N6</f>
        <v>64.71408501763676</v>
      </c>
      <c r="P13" s="72">
        <f>'[1]verz'!O6</f>
        <v>16.148240475555557</v>
      </c>
      <c r="Q13" s="42">
        <f>'[1]verz'!P6</f>
        <v>27.636008421680653</v>
      </c>
      <c r="R13" s="42">
        <f>'[1]verz'!Q6</f>
        <v>34.04944796370215</v>
      </c>
      <c r="S13" s="42">
        <f>'[1]verz'!R6</f>
        <v>38.31453777978817</v>
      </c>
      <c r="T13" s="42">
        <f>'[1]verz'!S6</f>
        <v>66.89784076694181</v>
      </c>
      <c r="U13" s="42">
        <f>'[1]verz'!T6</f>
        <v>4.965273124698495</v>
      </c>
      <c r="V13" s="42">
        <f>'[1]verz'!U6</f>
        <v>28.13689596151438</v>
      </c>
      <c r="W13" s="42">
        <f>'[1]verz'!V6</f>
        <v>11.643908590823184</v>
      </c>
      <c r="X13" s="42">
        <f>'[1]verz'!W6</f>
        <v>29.845927538711</v>
      </c>
      <c r="Y13" s="42">
        <f>'[1]verz'!X6</f>
        <v>58.5101637878975</v>
      </c>
      <c r="Z13" s="42">
        <f>'[1]verz'!Y6</f>
        <v>35.6134921313355</v>
      </c>
      <c r="AA13" s="42">
        <f>'[1]verz'!Z6</f>
        <v>8.606040831461407</v>
      </c>
      <c r="AB13" s="42">
        <f>'[1]verz'!AA6</f>
        <v>55.78047248671323</v>
      </c>
      <c r="AC13" s="72">
        <f>'[1]verz'!AB6</f>
        <v>13.340501153510589</v>
      </c>
      <c r="AD13" s="42">
        <f>'[1]verz'!AC6</f>
        <v>35.470799170286746</v>
      </c>
      <c r="AE13" s="42">
        <f>'[1]verz'!AD6</f>
        <v>31.731361605102215</v>
      </c>
      <c r="AF13" s="42">
        <f>'[1]verz'!AE6</f>
        <v>32.79786399405484</v>
      </c>
      <c r="AG13" s="42">
        <f>'[1]verz'!AF6</f>
        <v>38.59198285454513</v>
      </c>
      <c r="AH13" s="42">
        <f>'[1]verz'!AG6</f>
        <v>38.8616436639936</v>
      </c>
      <c r="AI13" s="42">
        <f>'[1]verz'!AH6</f>
        <v>22.54639188484534</v>
      </c>
      <c r="AJ13" s="42">
        <f>'[1]verz'!AI6</f>
        <v>9.155667789568584</v>
      </c>
      <c r="AK13" s="42">
        <f>'[1]verz'!AJ6</f>
        <v>28.64452783291547</v>
      </c>
      <c r="AL13" s="42">
        <f>'[1]verz'!AK6</f>
        <v>62.199826046436804</v>
      </c>
      <c r="AM13" s="42">
        <f>'[1]verz'!AL6</f>
        <v>38.714614130150146</v>
      </c>
      <c r="AN13" s="42">
        <f>'[1]verz'!AM6</f>
        <v>12.99963380591981</v>
      </c>
      <c r="AO13" s="42">
        <f>'[1]verz'!AN6</f>
        <v>48.28576032330628</v>
      </c>
    </row>
    <row r="14" spans="1:41" ht="9.75">
      <c r="A14" s="32" t="s">
        <v>96</v>
      </c>
      <c r="B14" s="33" t="s">
        <v>83</v>
      </c>
      <c r="C14" s="72">
        <f>'[1]verz'!B7</f>
        <v>8.296363652694609</v>
      </c>
      <c r="D14" s="42">
        <f>'[1]verz'!C7</f>
        <v>83.15016564540184</v>
      </c>
      <c r="E14" s="42">
        <f>'[1]verz'!D7</f>
        <v>4.743216516192041</v>
      </c>
      <c r="F14" s="42">
        <f>'[1]verz'!E7</f>
        <v>12.106632634586255</v>
      </c>
      <c r="G14" s="42">
        <f>'[1]verz'!F7</f>
        <v>12.324335328702881</v>
      </c>
      <c r="H14" s="42">
        <f>'[1]verz'!G7</f>
        <v>7.889405525787205</v>
      </c>
      <c r="I14" s="42">
        <f>'[1]verz'!H7</f>
        <v>79.78626672404121</v>
      </c>
      <c r="J14" s="42">
        <f>'[1]verz'!I7</f>
        <v>7.386118150183293</v>
      </c>
      <c r="K14" s="42">
        <f>'[1]verz'!J7</f>
        <v>9.102941305220707</v>
      </c>
      <c r="L14" s="42">
        <f>'[1]verz'!K7</f>
        <v>83.51096219754254</v>
      </c>
      <c r="M14" s="42">
        <f>'[1]verz'!L7</f>
        <v>81.06940986980135</v>
      </c>
      <c r="N14" s="42">
        <f>'[1]verz'!M7</f>
        <v>10.158439084700214</v>
      </c>
      <c r="O14" s="42">
        <f>'[1]verz'!N7</f>
        <v>8.772169450503</v>
      </c>
      <c r="P14" s="72">
        <f>'[1]verz'!O7</f>
        <v>23.578299524689726</v>
      </c>
      <c r="Q14" s="42">
        <f>'[1]verz'!P7</f>
        <v>2.009204670270746</v>
      </c>
      <c r="R14" s="42">
        <f>'[1]verz'!Q7</f>
        <v>25.884983195785026</v>
      </c>
      <c r="S14" s="42">
        <f>'[1]verz'!R7</f>
        <v>72.10580203214454</v>
      </c>
      <c r="T14" s="42">
        <f>'[1]verz'!S7</f>
        <v>23.857873981534063</v>
      </c>
      <c r="U14" s="42">
        <f>'[1]verz'!T7</f>
        <v>20.096925659163954</v>
      </c>
      <c r="V14" s="42">
        <f>'[1]verz'!U7</f>
        <v>56.04519898178383</v>
      </c>
      <c r="W14" s="42">
        <f>'[1]verz'!V7</f>
        <v>53.948028702277014</v>
      </c>
      <c r="X14" s="42">
        <f>'[1]verz'!W7</f>
        <v>1.3973634703779951</v>
      </c>
      <c r="Y14" s="42">
        <f>'[1]verz'!X7</f>
        <v>44.65460811852768</v>
      </c>
      <c r="Z14" s="42">
        <f>'[1]verz'!Y7</f>
        <v>7.035005612988835</v>
      </c>
      <c r="AA14" s="42">
        <f>'[1]verz'!Z7</f>
        <v>61.741705543037675</v>
      </c>
      <c r="AB14" s="42">
        <f>'[1]verz'!AA7</f>
        <v>31.223283893867652</v>
      </c>
      <c r="AC14" s="72">
        <f>'[1]verz'!AB7</f>
        <v>11.11270719707113</v>
      </c>
      <c r="AD14" s="42">
        <f>'[1]verz'!AC7</f>
        <v>18.450844454720734</v>
      </c>
      <c r="AE14" s="42">
        <f>'[1]verz'!AD7</f>
        <v>36.12259997601227</v>
      </c>
      <c r="AF14" s="42">
        <f>'[1]verz'!AE7</f>
        <v>45.42655813197832</v>
      </c>
      <c r="AG14" s="42">
        <f>'[1]verz'!AF7</f>
        <v>34.02552657789541</v>
      </c>
      <c r="AH14" s="42">
        <f>'[1]verz'!AG7</f>
        <v>23.896647522871582</v>
      </c>
      <c r="AI14" s="42">
        <f>'[1]verz'!AH7</f>
        <v>42.07782450171049</v>
      </c>
      <c r="AJ14" s="42">
        <f>'[1]verz'!AI7</f>
        <v>17.536297652259343</v>
      </c>
      <c r="AK14" s="42">
        <f>'[1]verz'!AJ7</f>
        <v>39.29640573061563</v>
      </c>
      <c r="AL14" s="42">
        <f>'[1]verz'!AK7</f>
        <v>43.16729559626473</v>
      </c>
      <c r="AM14" s="42">
        <f>'[1]verz'!AL7</f>
        <v>28.82657746902213</v>
      </c>
      <c r="AN14" s="42">
        <f>'[1]verz'!AM7</f>
        <v>38.283789338040506</v>
      </c>
      <c r="AO14" s="42">
        <f>'[1]verz'!AN7</f>
        <v>32.889638332440825</v>
      </c>
    </row>
    <row r="15" spans="1:41" ht="9.75">
      <c r="A15" s="32" t="s">
        <v>97</v>
      </c>
      <c r="B15" s="35" t="s">
        <v>84</v>
      </c>
      <c r="C15" s="72">
        <f>'[1]verz'!B8</f>
        <v>35.49458617848406</v>
      </c>
      <c r="D15" s="42">
        <f>'[1]verz'!C8</f>
        <v>36.78035807361216</v>
      </c>
      <c r="E15" s="42">
        <f>'[1]verz'!D8</f>
        <v>29.43609810365766</v>
      </c>
      <c r="F15" s="42">
        <f>'[1]verz'!E8</f>
        <v>33.78352875879161</v>
      </c>
      <c r="G15" s="42">
        <f>'[1]verz'!F8</f>
        <v>73.19481055111547</v>
      </c>
      <c r="H15" s="42">
        <f>'[1]verz'!G8</f>
        <v>18.5658510014459</v>
      </c>
      <c r="I15" s="42">
        <f>'[1]verz'!H8</f>
        <v>8.239335813882953</v>
      </c>
      <c r="J15" s="42">
        <f>'[1]verz'!I8</f>
        <v>14.503771794266672</v>
      </c>
      <c r="K15" s="42">
        <f>'[1]verz'!J8</f>
        <v>39.06198729608549</v>
      </c>
      <c r="L15" s="42">
        <f>'[1]verz'!K8</f>
        <v>46.43422805789604</v>
      </c>
      <c r="M15" s="42">
        <f>'[1]verz'!L8</f>
        <v>31.073110529394942</v>
      </c>
      <c r="N15" s="42">
        <f>'[1]verz'!M8</f>
        <v>65.74989534513027</v>
      </c>
      <c r="O15" s="42">
        <f>'[1]verz'!N8</f>
        <v>3.176987594256671</v>
      </c>
      <c r="P15" s="72">
        <f>'[1]verz'!O8</f>
        <v>21.641932478005867</v>
      </c>
      <c r="Q15" s="42">
        <f>'[1]verz'!P8</f>
        <v>70.56210752532694</v>
      </c>
      <c r="R15" s="42">
        <f>'[1]verz'!Q8</f>
        <v>20.40882985122435</v>
      </c>
      <c r="S15" s="42">
        <f>'[1]verz'!R8</f>
        <v>9.029078206317859</v>
      </c>
      <c r="T15" s="42">
        <f>'[1]verz'!S8</f>
        <v>41.59051005166367</v>
      </c>
      <c r="U15" s="42">
        <f>'[1]verz'!T8</f>
        <v>30.525625860616877</v>
      </c>
      <c r="V15" s="42">
        <f>'[1]verz'!U8</f>
        <v>27.883884413200928</v>
      </c>
      <c r="W15" s="42">
        <f>'[1]verz'!V8</f>
        <v>46.7952235077852</v>
      </c>
      <c r="X15" s="42">
        <f>'[1]verz'!W8</f>
        <v>27.950562493980474</v>
      </c>
      <c r="Y15" s="42">
        <f>'[1]verz'!X8</f>
        <v>25.254230529625914</v>
      </c>
      <c r="Z15" s="42">
        <f>'[1]verz'!Y8</f>
        <v>47.57035071743647</v>
      </c>
      <c r="AA15" s="42">
        <f>'[1]verz'!Z8</f>
        <v>27.4707645981021</v>
      </c>
      <c r="AB15" s="42">
        <f>'[1]verz'!AA8</f>
        <v>24.958900267330552</v>
      </c>
      <c r="AC15" s="72">
        <f>'[1]verz'!AB8</f>
        <v>25.739530535246896</v>
      </c>
      <c r="AD15" s="42">
        <f>'[1]verz'!AC8</f>
        <v>51.17068770554961</v>
      </c>
      <c r="AE15" s="42">
        <f>'[1]verz'!AD8</f>
        <v>28.621724116760696</v>
      </c>
      <c r="AF15" s="42">
        <f>'[1]verz'!AE8</f>
        <v>20.20759007835236</v>
      </c>
      <c r="AG15" s="42">
        <f>'[1]verz'!AF8</f>
        <v>38.36329861361535</v>
      </c>
      <c r="AH15" s="42">
        <f>'[1]verz'!AG8</f>
        <v>18.710074761509695</v>
      </c>
      <c r="AI15" s="42">
        <f>'[1]verz'!AH8</f>
        <v>42.92662624373946</v>
      </c>
      <c r="AJ15" s="42">
        <f>'[1]verz'!AI8</f>
        <v>19.153735122180695</v>
      </c>
      <c r="AK15" s="42">
        <f>'[1]verz'!AJ8</f>
        <v>35.324972404582574</v>
      </c>
      <c r="AL15" s="42">
        <f>'[1]verz'!AK8</f>
        <v>45.52128507619877</v>
      </c>
      <c r="AM15" s="42">
        <f>'[1]verz'!AL8</f>
        <v>39.13927402428525</v>
      </c>
      <c r="AN15" s="42">
        <f>'[1]verz'!AM8</f>
        <v>23.868498153234494</v>
      </c>
      <c r="AO15" s="42">
        <f>'[1]verz'!AN8</f>
        <v>36.992229833471605</v>
      </c>
    </row>
    <row r="16" spans="1:41" ht="9.75">
      <c r="A16" s="32" t="s">
        <v>98</v>
      </c>
      <c r="B16" s="33" t="s">
        <v>85</v>
      </c>
      <c r="C16" s="72">
        <f>'[1]verz'!B9</f>
        <v>12.761684090909093</v>
      </c>
      <c r="D16" s="42">
        <f>'[1]verz'!C9</f>
        <v>20.019700954323962</v>
      </c>
      <c r="E16" s="42">
        <f>'[1]verz'!D9</f>
        <v>21.351730647871204</v>
      </c>
      <c r="F16" s="42">
        <f>'[1]verz'!E9</f>
        <v>58.62857908319992</v>
      </c>
      <c r="G16" s="42">
        <f>'[1]verz'!F9</f>
        <v>18.347666846413357</v>
      </c>
      <c r="H16" s="42">
        <f>'[1]verz'!G9</f>
        <v>24.66696934397389</v>
      </c>
      <c r="I16" s="42">
        <f>'[1]verz'!H9</f>
        <v>56.98537384740813</v>
      </c>
      <c r="J16" s="42">
        <f>'[1]verz'!I9</f>
        <v>8.178285363545715</v>
      </c>
      <c r="K16" s="42">
        <f>'[1]verz'!J9</f>
        <v>15.936540798595015</v>
      </c>
      <c r="L16" s="42">
        <f>'[1]verz'!K9</f>
        <v>75.8851867898533</v>
      </c>
      <c r="M16" s="42">
        <f>'[1]verz'!L9</f>
        <v>61.190733152641144</v>
      </c>
      <c r="N16" s="42">
        <f>'[1]verz'!M9</f>
        <v>27.89625990287202</v>
      </c>
      <c r="O16" s="42">
        <f>'[1]verz'!N9</f>
        <v>10.913015687082801</v>
      </c>
      <c r="P16" s="72">
        <f>'[1]verz'!O9</f>
        <v>21.494739393939394</v>
      </c>
      <c r="Q16" s="42">
        <f>'[1]verz'!P9</f>
        <v>24.097980917595045</v>
      </c>
      <c r="R16" s="42">
        <f>'[1]verz'!Q9</f>
        <v>39.195896275677875</v>
      </c>
      <c r="S16" s="42">
        <f>'[1]verz'!R9</f>
        <v>36.70614187520273</v>
      </c>
      <c r="T16" s="42">
        <f>'[1]verz'!S9</f>
        <v>10.283149393856178</v>
      </c>
      <c r="U16" s="42">
        <f>'[1]verz'!T9</f>
        <v>44.50355216343135</v>
      </c>
      <c r="V16" s="42">
        <f>'[1]verz'!U9</f>
        <v>45.213311872035284</v>
      </c>
      <c r="W16" s="42">
        <f>'[1]verz'!V9</f>
        <v>10.641314766862422</v>
      </c>
      <c r="X16" s="42">
        <f>'[1]verz'!W9</f>
        <v>56.3123713706325</v>
      </c>
      <c r="Y16" s="42">
        <f>'[1]verz'!X9</f>
        <v>33.046337610896266</v>
      </c>
      <c r="Z16" s="42">
        <f>'[1]verz'!Y9</f>
        <v>42.22473640913582</v>
      </c>
      <c r="AA16" s="42">
        <f>'[1]verz'!Z9</f>
        <v>34.12785736747648</v>
      </c>
      <c r="AB16" s="42">
        <f>'[1]verz'!AA9</f>
        <v>23.64742427449043</v>
      </c>
      <c r="AC16" s="72">
        <f>'[1]verz'!AB9</f>
        <v>21.69597695717824</v>
      </c>
      <c r="AD16" s="42">
        <f>'[1]verz'!AC9</f>
        <v>22.092983060434765</v>
      </c>
      <c r="AE16" s="42">
        <f>'[1]verz'!AD9</f>
        <v>51.52737749348981</v>
      </c>
      <c r="AF16" s="42">
        <f>'[1]verz'!AE9</f>
        <v>26.379622745921548</v>
      </c>
      <c r="AG16" s="42">
        <f>'[1]verz'!AF9</f>
        <v>48.4480287681411</v>
      </c>
      <c r="AH16" s="42">
        <f>'[1]verz'!AG9</f>
        <v>29.66445845620794</v>
      </c>
      <c r="AI16" s="42">
        <f>'[1]verz'!AH9</f>
        <v>21.88751829670478</v>
      </c>
      <c r="AJ16" s="42">
        <f>'[1]verz'!AI9</f>
        <v>14.260579549799168</v>
      </c>
      <c r="AK16" s="42">
        <f>'[1]verz'!AJ9</f>
        <v>53.20525227731536</v>
      </c>
      <c r="AL16" s="42">
        <f>'[1]verz'!AK9</f>
        <v>32.534173143384756</v>
      </c>
      <c r="AM16" s="42">
        <f>'[1]verz'!AL9</f>
        <v>21.50400169054337</v>
      </c>
      <c r="AN16" s="42">
        <f>'[1]verz'!AM9</f>
        <v>22.22271386712376</v>
      </c>
      <c r="AO16" s="42">
        <f>'[1]verz'!AN9</f>
        <v>56.27328774307525</v>
      </c>
    </row>
    <row r="17" spans="1:41" ht="9.75">
      <c r="A17" s="32" t="s">
        <v>99</v>
      </c>
      <c r="B17" s="33" t="s">
        <v>100</v>
      </c>
      <c r="C17" s="72">
        <f>'[1]verz'!B10</f>
        <v>30.97000930930931</v>
      </c>
      <c r="D17" s="42">
        <f>'[1]verz'!C10</f>
        <v>40.90338487013073</v>
      </c>
      <c r="E17" s="42">
        <f>'[1]verz'!D10</f>
        <v>29.33052252207456</v>
      </c>
      <c r="F17" s="42">
        <f>'[1]verz'!E10</f>
        <v>29.76609134725137</v>
      </c>
      <c r="G17" s="42">
        <f>'[1]verz'!F10</f>
        <v>18.99990702038379</v>
      </c>
      <c r="H17" s="42">
        <f>'[1]verz'!G10</f>
        <v>29.207023503150598</v>
      </c>
      <c r="I17" s="42">
        <f>'[1]verz'!H10</f>
        <v>51.79307403381461</v>
      </c>
      <c r="J17" s="42">
        <f>'[1]verz'!I10</f>
        <v>14.695353097146748</v>
      </c>
      <c r="K17" s="42">
        <f>'[1]verz'!J10</f>
        <v>34.81210122771976</v>
      </c>
      <c r="L17" s="42">
        <f>'[1]verz'!K10</f>
        <v>50.492553626253034</v>
      </c>
      <c r="M17" s="42">
        <f>'[1]verz'!L10</f>
        <v>35.18154990029054</v>
      </c>
      <c r="N17" s="42">
        <f>'[1]verz'!M10</f>
        <v>20.543440500429497</v>
      </c>
      <c r="O17" s="42">
        <f>'[1]verz'!N10</f>
        <v>44.27501900487259</v>
      </c>
      <c r="P17" s="72">
        <f>'[1]verz'!O10</f>
        <v>11.089305258112097</v>
      </c>
      <c r="Q17" s="42">
        <f>'[1]verz'!P10</f>
        <v>6.979244365405286</v>
      </c>
      <c r="R17" s="42">
        <f>'[1]verz'!Q10</f>
        <v>87.2182183759975</v>
      </c>
      <c r="S17" s="42">
        <f>'[1]verz'!R10</f>
        <v>5.80249044105281</v>
      </c>
      <c r="T17" s="42">
        <f>'[1]verz'!S10</f>
        <v>14.669694712828141</v>
      </c>
      <c r="U17" s="42">
        <f>'[1]verz'!T10</f>
        <v>4.959705080540099</v>
      </c>
      <c r="V17" s="42">
        <f>'[1]verz'!U10</f>
        <v>80.37057759588588</v>
      </c>
      <c r="W17" s="42">
        <f>'[1]verz'!V10</f>
        <v>80.7690066696267</v>
      </c>
      <c r="X17" s="42">
        <f>'[1]verz'!W10</f>
        <v>10.975392377457238</v>
      </c>
      <c r="Y17" s="42">
        <f>'[1]verz'!X10</f>
        <v>8.255550677257574</v>
      </c>
      <c r="Z17" s="42">
        <f>'[1]verz'!Y10</f>
        <v>14.148177327192546</v>
      </c>
      <c r="AA17" s="42">
        <f>'[1]verz'!Z10</f>
        <v>78.61339239146658</v>
      </c>
      <c r="AB17" s="42">
        <f>'[1]verz'!AA10</f>
        <v>7.2383782101231535</v>
      </c>
      <c r="AC17" s="72">
        <f>'[1]verz'!AB10</f>
        <v>12.697350625645262</v>
      </c>
      <c r="AD17" s="42">
        <f>'[1]verz'!AC10</f>
        <v>25.360015768086726</v>
      </c>
      <c r="AE17" s="42">
        <f>'[1]verz'!AD10</f>
        <v>25.757633651569073</v>
      </c>
      <c r="AF17" s="42">
        <f>'[1]verz'!AE10</f>
        <v>48.88234480735464</v>
      </c>
      <c r="AG17" s="42">
        <f>'[1]verz'!AF10</f>
        <v>33.44179496010622</v>
      </c>
      <c r="AH17" s="42">
        <f>'[1]verz'!AG10</f>
        <v>30.222574629789058</v>
      </c>
      <c r="AI17" s="42">
        <f>'[1]verz'!AH10</f>
        <v>36.33563135329737</v>
      </c>
      <c r="AJ17" s="42">
        <f>'[1]verz'!AI10</f>
        <v>14.743558881550358</v>
      </c>
      <c r="AK17" s="42">
        <f>'[1]verz'!AJ10</f>
        <v>43.73532801616342</v>
      </c>
      <c r="AL17" s="42">
        <f>'[1]verz'!AK10</f>
        <v>41.521104930660165</v>
      </c>
      <c r="AM17" s="42">
        <f>'[1]verz'!AL10</f>
        <v>24.062078836222437</v>
      </c>
      <c r="AN17" s="42">
        <f>'[1]verz'!AM10</f>
        <v>20.457529333225036</v>
      </c>
      <c r="AO17" s="42">
        <f>'[1]verz'!AN10</f>
        <v>55.48038709832728</v>
      </c>
    </row>
    <row r="18" spans="1:41" ht="9.75">
      <c r="A18" s="32" t="s">
        <v>101</v>
      </c>
      <c r="B18" s="35" t="s">
        <v>86</v>
      </c>
      <c r="C18" s="72">
        <f>'[1]verz'!B11</f>
        <v>15.713902269503546</v>
      </c>
      <c r="D18" s="42">
        <f>'[1]verz'!C11</f>
        <v>21.41619530453094</v>
      </c>
      <c r="E18" s="42">
        <f>'[1]verz'!D11</f>
        <v>60.14600153808782</v>
      </c>
      <c r="F18" s="42">
        <f>'[1]verz'!E11</f>
        <v>18.437795484724635</v>
      </c>
      <c r="G18" s="42">
        <f>'[1]verz'!F11</f>
        <v>18.111868253878743</v>
      </c>
      <c r="H18" s="42">
        <f>'[1]verz'!G11</f>
        <v>66.27245805767096</v>
      </c>
      <c r="I18" s="42">
        <f>'[1]verz'!H11</f>
        <v>15.615671883119333</v>
      </c>
      <c r="J18" s="42">
        <f>'[1]verz'!I11</f>
        <v>12.145912878284197</v>
      </c>
      <c r="K18" s="42">
        <f>'[1]verz'!J11</f>
        <v>66.81731642047534</v>
      </c>
      <c r="L18" s="42">
        <f>'[1]verz'!K11</f>
        <v>21.036767541911278</v>
      </c>
      <c r="M18" s="42">
        <f>'[1]verz'!L11</f>
        <v>18.719676702053167</v>
      </c>
      <c r="N18" s="42">
        <f>'[1]verz'!M11</f>
        <v>66.53544152180518</v>
      </c>
      <c r="O18" s="42">
        <f>'[1]verz'!N11</f>
        <v>14.744884935470836</v>
      </c>
      <c r="P18" s="72">
        <f>'[1]verz'!O11</f>
        <v>15.042893884484712</v>
      </c>
      <c r="Q18" s="42">
        <f>'[1]verz'!P11</f>
        <v>22.476671598354912</v>
      </c>
      <c r="R18" s="42">
        <f>'[1]verz'!Q11</f>
        <v>60.51866006752318</v>
      </c>
      <c r="S18" s="42">
        <f>'[1]verz'!R11</f>
        <v>17.00468075613117</v>
      </c>
      <c r="T18" s="42">
        <f>'[1]verz'!S11</f>
        <v>7.188786301411714</v>
      </c>
      <c r="U18" s="42">
        <f>'[1]verz'!T11</f>
        <v>46.377510748745784</v>
      </c>
      <c r="V18" s="42">
        <f>'[1]verz'!U11</f>
        <v>46.43371386615367</v>
      </c>
      <c r="W18" s="42">
        <f>'[1]verz'!V11</f>
        <v>31.18178456437064</v>
      </c>
      <c r="X18" s="42">
        <f>'[1]verz'!W11</f>
        <v>32.06569838083174</v>
      </c>
      <c r="Y18" s="42">
        <f>'[1]verz'!X11</f>
        <v>36.75252925095216</v>
      </c>
      <c r="Z18" s="42">
        <f>'[1]verz'!Y11</f>
        <v>6.730328259574943</v>
      </c>
      <c r="AA18" s="42">
        <f>'[1]verz'!Z11</f>
        <v>33.25169551204023</v>
      </c>
      <c r="AB18" s="42">
        <f>'[1]verz'!AA11</f>
        <v>60.01798759640542</v>
      </c>
      <c r="AC18" s="72">
        <f>'[1]verz'!AB11</f>
        <v>8.142716341295754</v>
      </c>
      <c r="AD18" s="42">
        <f>'[1]verz'!AC11</f>
        <v>26.39708021328267</v>
      </c>
      <c r="AE18" s="42">
        <f>'[1]verz'!AD11</f>
        <v>50.875561207779505</v>
      </c>
      <c r="AF18" s="42">
        <f>'[1]verz'!AE11</f>
        <v>22.72736005627756</v>
      </c>
      <c r="AG18" s="42">
        <f>'[1]verz'!AF11</f>
        <v>29.583695168216007</v>
      </c>
      <c r="AH18" s="42">
        <f>'[1]verz'!AG11</f>
        <v>46.45362558552961</v>
      </c>
      <c r="AI18" s="42">
        <f>'[1]verz'!AH11</f>
        <v>23.962679288464116</v>
      </c>
      <c r="AJ18" s="42">
        <f>'[1]verz'!AI11</f>
        <v>22.96651018634322</v>
      </c>
      <c r="AK18" s="42">
        <f>'[1]verz'!AJ11</f>
        <v>28.670691386523245</v>
      </c>
      <c r="AL18" s="42">
        <f>'[1]verz'!AK11</f>
        <v>48.362799081384</v>
      </c>
      <c r="AM18" s="42">
        <f>'[1]verz'!AL11</f>
        <v>13.287571288878198</v>
      </c>
      <c r="AN18" s="42">
        <f>'[1]verz'!AM11</f>
        <v>32.27995793656702</v>
      </c>
      <c r="AO18" s="42">
        <f>'[1]verz'!AN11</f>
        <v>54.43247478447692</v>
      </c>
    </row>
    <row r="19" spans="1:41" ht="9.75">
      <c r="A19" s="32" t="s">
        <v>102</v>
      </c>
      <c r="B19" s="35" t="s">
        <v>87</v>
      </c>
      <c r="C19" s="72">
        <f>'[1]verz'!B12</f>
        <v>21.46488958250497</v>
      </c>
      <c r="D19" s="42">
        <f>'[1]verz'!C12</f>
        <v>48.69648649939266</v>
      </c>
      <c r="E19" s="42">
        <f>'[1]verz'!D12</f>
        <v>30.829354667463033</v>
      </c>
      <c r="F19" s="42">
        <f>'[1]verz'!E12</f>
        <v>20.474158740524615</v>
      </c>
      <c r="G19" s="42">
        <f>'[1]verz'!F12</f>
        <v>32.74442463554052</v>
      </c>
      <c r="H19" s="42">
        <f>'[1]verz'!G12</f>
        <v>31.38387972289069</v>
      </c>
      <c r="I19" s="42">
        <f>'[1]verz'!H12</f>
        <v>35.871696104667286</v>
      </c>
      <c r="J19" s="42">
        <f>'[1]verz'!I12</f>
        <v>1.9968107407609819</v>
      </c>
      <c r="K19" s="42">
        <f>'[1]verz'!J12</f>
        <v>60.486835931892244</v>
      </c>
      <c r="L19" s="42">
        <f>'[1]verz'!K12</f>
        <v>37.51634684396799</v>
      </c>
      <c r="M19" s="42">
        <f>'[1]verz'!L12</f>
        <v>16.95431007177354</v>
      </c>
      <c r="N19" s="42">
        <f>'[1]verz'!M12</f>
        <v>33.390244000164095</v>
      </c>
      <c r="O19" s="42">
        <f>'[1]verz'!N12</f>
        <v>49.655455375271465</v>
      </c>
      <c r="P19" s="72">
        <f>'[1]verz'!O12</f>
        <v>24.513201306122447</v>
      </c>
      <c r="Q19" s="42">
        <f>'[1]verz'!P12</f>
        <v>20.81013367237997</v>
      </c>
      <c r="R19" s="42">
        <f>'[1]verz'!Q12</f>
        <v>34.99452969474682</v>
      </c>
      <c r="S19" s="42">
        <f>'[1]verz'!R12</f>
        <v>44.19533336932561</v>
      </c>
      <c r="T19" s="42">
        <f>'[1]verz'!S12</f>
        <v>39.44620041067685</v>
      </c>
      <c r="U19" s="42">
        <f>'[1]verz'!T12</f>
        <v>12.68545009496857</v>
      </c>
      <c r="V19" s="42">
        <f>'[1]verz'!U12</f>
        <v>47.86834859521393</v>
      </c>
      <c r="W19" s="42">
        <f>'[1]verz'!V12</f>
        <v>34.24517353608143</v>
      </c>
      <c r="X19" s="42">
        <f>'[1]verz'!W12</f>
        <v>13.517852151674939</v>
      </c>
      <c r="Y19" s="42">
        <f>'[1]verz'!X12</f>
        <v>52.236976776555125</v>
      </c>
      <c r="Z19" s="42">
        <f>'[1]verz'!Y12</f>
        <v>27.00073658936015</v>
      </c>
      <c r="AA19" s="42">
        <f>'[1]verz'!Z12</f>
        <v>32.20088397117108</v>
      </c>
      <c r="AB19" s="42">
        <f>'[1]verz'!AA12</f>
        <v>40.798381104544106</v>
      </c>
      <c r="AC19" s="72">
        <f>'[1]verz'!AB12</f>
        <v>22.04678669867691</v>
      </c>
      <c r="AD19" s="42">
        <f>'[1]verz'!AC12</f>
        <v>39.83375073816397</v>
      </c>
      <c r="AE19" s="42">
        <f>'[1]verz'!AD12</f>
        <v>39.18256646826678</v>
      </c>
      <c r="AF19" s="42">
        <f>'[1]verz'!AE12</f>
        <v>20.983682900043625</v>
      </c>
      <c r="AG19" s="42">
        <f>'[1]verz'!AF12</f>
        <v>31.70583375716515</v>
      </c>
      <c r="AH19" s="42">
        <f>'[1]verz'!AG12</f>
        <v>16.693881234666367</v>
      </c>
      <c r="AI19" s="42">
        <f>'[1]verz'!AH12</f>
        <v>51.60029134823356</v>
      </c>
      <c r="AJ19" s="42">
        <f>'[1]verz'!AI12</f>
        <v>30.54686786790321</v>
      </c>
      <c r="AK19" s="42">
        <f>'[1]verz'!AJ12</f>
        <v>23.218571964194087</v>
      </c>
      <c r="AL19" s="42">
        <f>'[1]verz'!AK12</f>
        <v>46.23456028405658</v>
      </c>
      <c r="AM19" s="42">
        <f>'[1]verz'!AL12</f>
        <v>35.621633193199166</v>
      </c>
      <c r="AN19" s="42">
        <f>'[1]verz'!AM12</f>
        <v>28.66759127265387</v>
      </c>
      <c r="AO19" s="42">
        <f>'[1]verz'!AN12</f>
        <v>35.71077942530141</v>
      </c>
    </row>
    <row r="20" spans="1:41" ht="9.75">
      <c r="A20" s="32" t="s">
        <v>103</v>
      </c>
      <c r="B20" s="33" t="s">
        <v>88</v>
      </c>
      <c r="C20" s="72">
        <f>'[1]verz'!B13</f>
        <v>28.47439956477733</v>
      </c>
      <c r="D20" s="42">
        <f>'[1]verz'!C13</f>
        <v>63.801962771462094</v>
      </c>
      <c r="E20" s="42">
        <f>'[1]verz'!D13</f>
        <v>13.56672954082761</v>
      </c>
      <c r="F20" s="42">
        <f>'[1]verz'!E13</f>
        <v>22.631301253917695</v>
      </c>
      <c r="G20" s="42">
        <f>'[1]verz'!F13</f>
        <v>48.09077118177349</v>
      </c>
      <c r="H20" s="42">
        <f>'[1]verz'!G13</f>
        <v>27.66500651227596</v>
      </c>
      <c r="I20" s="42">
        <f>'[1]verz'!H13</f>
        <v>24.244211713297567</v>
      </c>
      <c r="J20" s="42">
        <f>'[1]verz'!I13</f>
        <v>16.371739689518684</v>
      </c>
      <c r="K20" s="42">
        <f>'[1]verz'!J13</f>
        <v>35.92095869984429</v>
      </c>
      <c r="L20" s="42">
        <f>'[1]verz'!K13</f>
        <v>47.70729478584047</v>
      </c>
      <c r="M20" s="42">
        <f>'[1]verz'!L13</f>
        <v>27.866769714317112</v>
      </c>
      <c r="N20" s="42">
        <f>'[1]verz'!M13</f>
        <v>57.44636245678964</v>
      </c>
      <c r="O20" s="42">
        <f>'[1]verz'!N13</f>
        <v>14.686861643921365</v>
      </c>
      <c r="P20" s="72">
        <f>'[1]verz'!O13</f>
        <v>32.78758391152503</v>
      </c>
      <c r="Q20" s="42">
        <f>'[1]verz'!P13</f>
        <v>37.19119603502428</v>
      </c>
      <c r="R20" s="42">
        <f>'[1]verz'!Q13</f>
        <v>33.29526110706282</v>
      </c>
      <c r="S20" s="42">
        <f>'[1]verz'!R13</f>
        <v>29.513548339984673</v>
      </c>
      <c r="T20" s="42">
        <f>'[1]verz'!S13</f>
        <v>76.48117485774553</v>
      </c>
      <c r="U20" s="42">
        <f>'[1]verz'!T13</f>
        <v>0.025487543490590854</v>
      </c>
      <c r="V20" s="42">
        <f>'[1]verz'!U13</f>
        <v>23.493344181510707</v>
      </c>
      <c r="W20" s="42">
        <f>'[1]verz'!V13</f>
        <v>49.1058854628515</v>
      </c>
      <c r="X20" s="42">
        <f>'[1]verz'!W13</f>
        <v>14.648685048499743</v>
      </c>
      <c r="Y20" s="42">
        <f>'[1]verz'!X13</f>
        <v>36.24543235040385</v>
      </c>
      <c r="Z20" s="42">
        <f>'[1]verz'!Y13</f>
        <v>27.897116871156904</v>
      </c>
      <c r="AA20" s="42">
        <f>'[1]verz'!Z13</f>
        <v>34.79327726920315</v>
      </c>
      <c r="AB20" s="42">
        <f>'[1]verz'!AA13</f>
        <v>37.30961538935539</v>
      </c>
      <c r="AC20" s="72">
        <f>'[1]verz'!AB13</f>
        <v>19.165429455843668</v>
      </c>
      <c r="AD20" s="42">
        <f>'[1]verz'!AC13</f>
        <v>21.511327742373357</v>
      </c>
      <c r="AE20" s="42">
        <f>'[1]verz'!AD13</f>
        <v>40.97634930199003</v>
      </c>
      <c r="AF20" s="42">
        <f>'[1]verz'!AE13</f>
        <v>37.51233013614031</v>
      </c>
      <c r="AG20" s="42">
        <f>'[1]verz'!AF13</f>
        <v>57.49916691519638</v>
      </c>
      <c r="AH20" s="42">
        <f>'[1]verz'!AG13</f>
        <v>26.297472210408625</v>
      </c>
      <c r="AI20" s="42">
        <f>'[1]verz'!AH13</f>
        <v>16.20336707056968</v>
      </c>
      <c r="AJ20" s="42">
        <f>'[1]verz'!AI13</f>
        <v>40.290422043089606</v>
      </c>
      <c r="AK20" s="42">
        <f>'[1]verz'!AJ13</f>
        <v>18.19628913387814</v>
      </c>
      <c r="AL20" s="42">
        <f>'[1]verz'!AK13</f>
        <v>41.513297332968364</v>
      </c>
      <c r="AM20" s="42">
        <f>'[1]verz'!AL13</f>
        <v>25.645252839821858</v>
      </c>
      <c r="AN20" s="42">
        <f>'[1]verz'!AM13</f>
        <v>43.79029970713046</v>
      </c>
      <c r="AO20" s="42">
        <f>'[1]verz'!AN13</f>
        <v>30.564449288370316</v>
      </c>
    </row>
    <row r="21" spans="1:41" ht="9.75">
      <c r="A21" s="32" t="s">
        <v>104</v>
      </c>
      <c r="B21" s="35" t="s">
        <v>89</v>
      </c>
      <c r="C21" s="72">
        <f>'[1]verz'!B14</f>
        <v>33.043509698275855</v>
      </c>
      <c r="D21" s="42">
        <f>'[1]verz'!C14</f>
        <v>43.41743802588913</v>
      </c>
      <c r="E21" s="42">
        <f>'[1]verz'!D14</f>
        <v>3.207537658436694</v>
      </c>
      <c r="F21" s="42">
        <f>'[1]verz'!E14</f>
        <v>53.37501975011592</v>
      </c>
      <c r="G21" s="42">
        <f>'[1]verz'!F14</f>
        <v>53.52710710542073</v>
      </c>
      <c r="H21" s="42">
        <f>'[1]verz'!G14</f>
        <v>4.163642131063026</v>
      </c>
      <c r="I21" s="42">
        <f>'[1]verz'!H14</f>
        <v>42.30924476306824</v>
      </c>
      <c r="J21" s="42">
        <f>'[1]verz'!I14</f>
        <v>50.35557657016805</v>
      </c>
      <c r="K21" s="42">
        <f>'[1]verz'!J14</f>
        <v>4.307235721762749</v>
      </c>
      <c r="L21" s="42">
        <f>'[1]verz'!K14</f>
        <v>45.33718014228694</v>
      </c>
      <c r="M21" s="42">
        <f>'[1]verz'!L14</f>
        <v>42.74391043392143</v>
      </c>
      <c r="N21" s="42">
        <f>'[1]verz'!M14</f>
        <v>13.68224660165116</v>
      </c>
      <c r="O21" s="42">
        <f>'[1]verz'!N14</f>
        <v>43.57383631175681</v>
      </c>
      <c r="P21" s="72">
        <f>'[1]verz'!O14</f>
        <v>6.026980645161291</v>
      </c>
      <c r="Q21" s="42">
        <f>'[1]verz'!P14</f>
        <v>77.73745988069632</v>
      </c>
      <c r="R21" s="42">
        <f>'[1]verz'!Q14</f>
        <v>20.849612400945745</v>
      </c>
      <c r="S21" s="42">
        <f>'[1]verz'!R14</f>
        <v>1.412926679856592</v>
      </c>
      <c r="T21" s="42">
        <f>'[1]verz'!S14</f>
        <v>20.980437926107083</v>
      </c>
      <c r="U21" s="42">
        <f>'[1]verz'!T14</f>
        <v>1.1599624535434416</v>
      </c>
      <c r="V21" s="42">
        <f>'[1]verz'!U14</f>
        <v>77.85959842207872</v>
      </c>
      <c r="W21" s="42">
        <f>'[1]verz'!V14</f>
        <v>76.3097601998166</v>
      </c>
      <c r="X21" s="42">
        <f>'[1]verz'!W14</f>
        <v>19.728070662314934</v>
      </c>
      <c r="Y21" s="42">
        <f>'[1]verz'!X14</f>
        <v>3.96216857867544</v>
      </c>
      <c r="Z21" s="42">
        <f>'[1]verz'!Y14</f>
        <v>76.56137581231974</v>
      </c>
      <c r="AA21" s="42">
        <f>'[1]verz'!Z14</f>
        <v>20.49265416879839</v>
      </c>
      <c r="AB21" s="42">
        <f>'[1]verz'!AA14</f>
        <v>2.9459696993429993</v>
      </c>
      <c r="AC21" s="72">
        <f>'[1]verz'!AB14</f>
        <v>9.644514296893938</v>
      </c>
      <c r="AD21" s="42">
        <f>'[1]verz'!AC14</f>
        <v>70.84868813462451</v>
      </c>
      <c r="AE21" s="42">
        <f>'[1]verz'!AD14</f>
        <v>5.3431490147691925</v>
      </c>
      <c r="AF21" s="42">
        <f>'[1]verz'!AE14</f>
        <v>23.80818085674123</v>
      </c>
      <c r="AG21" s="42">
        <f>'[1]verz'!AF14</f>
        <v>15.489071622539052</v>
      </c>
      <c r="AH21" s="42">
        <f>'[1]verz'!AG14</f>
        <v>16.099220047397147</v>
      </c>
      <c r="AI21" s="42">
        <f>'[1]verz'!AH14</f>
        <v>68.41172583416896</v>
      </c>
      <c r="AJ21" s="42">
        <f>'[1]verz'!AI14</f>
        <v>58.39634489330254</v>
      </c>
      <c r="AK21" s="42">
        <f>'[1]verz'!AJ14</f>
        <v>25.385881428555905</v>
      </c>
      <c r="AL21" s="42">
        <f>'[1]verz'!AK14</f>
        <v>16.21779017818716</v>
      </c>
      <c r="AM21" s="42">
        <f>'[1]verz'!AL14</f>
        <v>65.2117790188027</v>
      </c>
      <c r="AN21" s="42">
        <f>'[1]verz'!AM14</f>
        <v>19.867543263506082</v>
      </c>
      <c r="AO21" s="42">
        <f>'[1]verz'!AN14</f>
        <v>14.920693682238378</v>
      </c>
    </row>
    <row r="22" spans="1:41" ht="9.75">
      <c r="A22" s="32" t="s">
        <v>105</v>
      </c>
      <c r="B22" s="33" t="s">
        <v>90</v>
      </c>
      <c r="C22" s="72">
        <f>'[1]verz'!B15</f>
        <v>24.201715837970426</v>
      </c>
      <c r="D22" s="42">
        <f>'[1]verz'!C15</f>
        <v>32.961334128548266</v>
      </c>
      <c r="E22" s="42">
        <f>'[1]verz'!D15</f>
        <v>14.709288142421492</v>
      </c>
      <c r="F22" s="42">
        <f>'[1]verz'!E15</f>
        <v>52.32937741179137</v>
      </c>
      <c r="G22" s="42">
        <f>'[1]verz'!F15</f>
        <v>28.291509677396213</v>
      </c>
      <c r="H22" s="42">
        <f>'[1]verz'!G15</f>
        <v>45.17885038464547</v>
      </c>
      <c r="I22" s="42">
        <f>'[1]verz'!H15</f>
        <v>26.529639832212016</v>
      </c>
      <c r="J22" s="42">
        <f>'[1]verz'!I15</f>
        <v>13.828985794146794</v>
      </c>
      <c r="K22" s="42">
        <f>'[1]verz'!J15</f>
        <v>32.55818654279924</v>
      </c>
      <c r="L22" s="42">
        <f>'[1]verz'!K15</f>
        <v>53.612812435587955</v>
      </c>
      <c r="M22" s="42">
        <f>'[1]verz'!L15</f>
        <v>38.78054960404263</v>
      </c>
      <c r="N22" s="42">
        <f>'[1]verz'!M15</f>
        <v>8.604043857902287</v>
      </c>
      <c r="O22" s="42">
        <f>'[1]verz'!N15</f>
        <v>52.615411085145624</v>
      </c>
      <c r="P22" s="72">
        <f>'[1]verz'!O15</f>
        <v>18.326347973273943</v>
      </c>
      <c r="Q22" s="42">
        <f>'[1]verz'!P15</f>
        <v>36.1619407015754</v>
      </c>
      <c r="R22" s="42">
        <f>'[1]verz'!Q15</f>
        <v>56.23546734392265</v>
      </c>
      <c r="S22" s="42">
        <f>'[1]verz'!R15</f>
        <v>7.602596329523849</v>
      </c>
      <c r="T22" s="42">
        <f>'[1]verz'!S15</f>
        <v>26.213045016408664</v>
      </c>
      <c r="U22" s="42">
        <f>'[1]verz'!T15</f>
        <v>49.28532726641593</v>
      </c>
      <c r="V22" s="42">
        <f>'[1]verz'!U15</f>
        <v>24.501618505323737</v>
      </c>
      <c r="W22" s="42">
        <f>'[1]verz'!V15</f>
        <v>76.6570450617922</v>
      </c>
      <c r="X22" s="42">
        <f>'[1]verz'!W15</f>
        <v>2.8038166145209424</v>
      </c>
      <c r="Y22" s="42">
        <f>'[1]verz'!X15</f>
        <v>20.53915249389665</v>
      </c>
      <c r="Z22" s="42">
        <f>'[1]verz'!Y15</f>
        <v>35.29682566980515</v>
      </c>
      <c r="AA22" s="42">
        <f>'[1]verz'!Z15</f>
        <v>50.41004012886753</v>
      </c>
      <c r="AB22" s="42">
        <f>'[1]verz'!AA15</f>
        <v>14.293120784593484</v>
      </c>
      <c r="AC22" s="72">
        <f>'[1]verz'!AB15</f>
        <v>20.63105451761745</v>
      </c>
      <c r="AD22" s="42">
        <f>'[1]verz'!AC15</f>
        <v>45.214609013421565</v>
      </c>
      <c r="AE22" s="42">
        <f>'[1]verz'!AD15</f>
        <v>42.06531994984347</v>
      </c>
      <c r="AF22" s="42">
        <f>'[1]verz'!AE15</f>
        <v>12.720071036734955</v>
      </c>
      <c r="AG22" s="42">
        <f>'[1]verz'!AF15</f>
        <v>5.195530371577843</v>
      </c>
      <c r="AH22" s="42">
        <f>'[1]verz'!AG15</f>
        <v>75.30403310647267</v>
      </c>
      <c r="AI22" s="42">
        <f>'[1]verz'!AH15</f>
        <v>19.50043178467832</v>
      </c>
      <c r="AJ22" s="42">
        <f>'[1]verz'!AI15</f>
        <v>31.67425772247836</v>
      </c>
      <c r="AK22" s="42">
        <f>'[1]verz'!AJ15</f>
        <v>15.586591887335691</v>
      </c>
      <c r="AL22" s="42">
        <f>'[1]verz'!AK15</f>
        <v>52.73914802155036</v>
      </c>
      <c r="AM22" s="42">
        <f>'[1]verz'!AL15</f>
        <v>10.391061688576752</v>
      </c>
      <c r="AN22" s="42">
        <f>'[1]verz'!AM15</f>
        <v>62.583966166562355</v>
      </c>
      <c r="AO22" s="42">
        <f>'[1]verz'!AN15</f>
        <v>27.024971819554715</v>
      </c>
    </row>
    <row r="23" spans="1:41" ht="9.75">
      <c r="A23" s="32" t="s">
        <v>106</v>
      </c>
      <c r="B23" s="33" t="s">
        <v>129</v>
      </c>
      <c r="C23" s="72">
        <f>'[1]verz'!B16</f>
        <v>10.690928411633111</v>
      </c>
      <c r="D23" s="42">
        <f>'[1]verz'!C16</f>
        <v>13.4519143223938</v>
      </c>
      <c r="E23" s="42">
        <f>'[1]verz'!D16</f>
        <v>32.78750116398418</v>
      </c>
      <c r="F23" s="42">
        <f>'[1]verz'!E16</f>
        <v>53.760582316438374</v>
      </c>
      <c r="G23" s="42">
        <f>'[1]verz'!F16</f>
        <v>38.6580621468158</v>
      </c>
      <c r="H23" s="42">
        <f>'[1]verz'!G16</f>
        <v>11.310439447188598</v>
      </c>
      <c r="I23" s="42">
        <f>'[1]verz'!H16</f>
        <v>50.03149359311716</v>
      </c>
      <c r="J23" s="42">
        <f>'[1]verz'!I16</f>
        <v>17.90725269390407</v>
      </c>
      <c r="K23" s="42">
        <f>'[1]verz'!J16</f>
        <v>19.893814928084083</v>
      </c>
      <c r="L23" s="42">
        <f>'[1]verz'!K16</f>
        <v>62.19893133173392</v>
      </c>
      <c r="M23" s="42">
        <f>'[1]verz'!L16</f>
        <v>13.966398366132399</v>
      </c>
      <c r="N23" s="42">
        <f>'[1]verz'!M16</f>
        <v>19.868272459140226</v>
      </c>
      <c r="O23" s="42">
        <f>'[1]verz'!N16</f>
        <v>66.16532258317648</v>
      </c>
      <c r="P23" s="72">
        <f>'[1]verz'!O16</f>
        <v>12.817529841269842</v>
      </c>
      <c r="Q23" s="42">
        <f>'[1]verz'!P16</f>
        <v>2.5593619415138993</v>
      </c>
      <c r="R23" s="42">
        <f>'[1]verz'!Q16</f>
        <v>25.52234219597807</v>
      </c>
      <c r="S23" s="42">
        <f>'[1]verz'!R16</f>
        <v>71.9182828732424</v>
      </c>
      <c r="T23" s="42">
        <f>'[1]verz'!S16</f>
        <v>2.490358146554092</v>
      </c>
      <c r="U23" s="42">
        <f>'[1]verz'!T16</f>
        <v>60.038296125265454</v>
      </c>
      <c r="V23" s="42">
        <f>'[1]verz'!U16</f>
        <v>37.47130687046208</v>
      </c>
      <c r="W23" s="42">
        <f>'[1]verz'!V16</f>
        <v>2.973109680084817</v>
      </c>
      <c r="X23" s="42">
        <f>'[1]verz'!W16</f>
        <v>0.05124812931527243</v>
      </c>
      <c r="Y23" s="42">
        <f>'[1]verz'!X16</f>
        <v>96.97562865094167</v>
      </c>
      <c r="Z23" s="42">
        <f>'[1]verz'!Y16</f>
        <v>26.05634293208966</v>
      </c>
      <c r="AA23" s="42">
        <f>'[1]verz'!Z16</f>
        <v>37.325430840249915</v>
      </c>
      <c r="AB23" s="42">
        <f>'[1]verz'!AA16</f>
        <v>36.618186214117564</v>
      </c>
      <c r="AC23" s="72">
        <f>'[1]verz'!AB16</f>
        <v>7.597307462818251</v>
      </c>
      <c r="AD23" s="42">
        <f>'[1]verz'!AC16</f>
        <v>24.078420379685344</v>
      </c>
      <c r="AE23" s="42">
        <f>'[1]verz'!AD16</f>
        <v>19.123103780956043</v>
      </c>
      <c r="AF23" s="42">
        <f>'[1]verz'!AE16</f>
        <v>56.79847597207913</v>
      </c>
      <c r="AG23" s="42">
        <f>'[1]verz'!AF16</f>
        <v>38.18702968666688</v>
      </c>
      <c r="AH23" s="42">
        <f>'[1]verz'!AG16</f>
        <v>30.682199324434258</v>
      </c>
      <c r="AI23" s="42">
        <f>'[1]verz'!AH16</f>
        <v>31.130768707764854</v>
      </c>
      <c r="AJ23" s="42">
        <f>'[1]verz'!AI16</f>
        <v>13.073675728947872</v>
      </c>
      <c r="AK23" s="42">
        <f>'[1]verz'!AJ16</f>
        <v>8.866925573408004</v>
      </c>
      <c r="AL23" s="42">
        <f>'[1]verz'!AK16</f>
        <v>78.05938542559171</v>
      </c>
      <c r="AM23" s="42">
        <f>'[1]verz'!AL16</f>
        <v>3.6245960134688704</v>
      </c>
      <c r="AN23" s="42">
        <f>'[1]verz'!AM16</f>
        <v>20.32225017410656</v>
      </c>
      <c r="AO23" s="42">
        <f>'[1]verz'!AN16</f>
        <v>76.05314425654683</v>
      </c>
    </row>
    <row r="24" spans="1:41" ht="9.75">
      <c r="A24" s="32" t="s">
        <v>107</v>
      </c>
      <c r="B24" s="33" t="s">
        <v>91</v>
      </c>
      <c r="C24" s="72">
        <f>'[1]verz'!B17</f>
        <v>44.030280116279066</v>
      </c>
      <c r="D24" s="42">
        <f>'[1]verz'!C17</f>
        <v>35.22036574993505</v>
      </c>
      <c r="E24" s="42">
        <f>'[1]verz'!D17</f>
        <v>26.90233084283179</v>
      </c>
      <c r="F24" s="42">
        <f>'[1]verz'!E17</f>
        <v>37.877304463588644</v>
      </c>
      <c r="G24" s="42">
        <f>'[1]verz'!F17</f>
        <v>18.346947119047773</v>
      </c>
      <c r="H24" s="42">
        <f>'[1]verz'!G17</f>
        <v>36.590452343804444</v>
      </c>
      <c r="I24" s="42">
        <f>'[1]verz'!H17</f>
        <v>45.06258852110413</v>
      </c>
      <c r="J24" s="42">
        <f>'[1]verz'!I17</f>
        <v>36.607359973564066</v>
      </c>
      <c r="K24" s="42">
        <f>'[1]verz'!J17</f>
        <v>9.482526201993302</v>
      </c>
      <c r="L24" s="42">
        <f>'[1]verz'!K17</f>
        <v>53.910099299554716</v>
      </c>
      <c r="M24" s="42">
        <f>'[1]verz'!L17</f>
        <v>56.114745679683665</v>
      </c>
      <c r="N24" s="42">
        <f>'[1]verz'!M17</f>
        <v>9.46192264848053</v>
      </c>
      <c r="O24" s="42">
        <f>'[1]verz'!N17</f>
        <v>34.42332229668087</v>
      </c>
      <c r="P24" s="72">
        <f>'[1]verz'!O17</f>
        <v>32.33017474226804</v>
      </c>
      <c r="Q24" s="42">
        <f>'[1]verz'!P17</f>
        <v>76.81573559181307</v>
      </c>
      <c r="R24" s="42">
        <f>'[1]verz'!Q17</f>
        <v>13.641424063654812</v>
      </c>
      <c r="S24" s="42">
        <f>'[1]verz'!R17</f>
        <v>9.54284018509471</v>
      </c>
      <c r="T24" s="42">
        <f>'[1]verz'!S17</f>
        <v>55.34025783802655</v>
      </c>
      <c r="U24" s="42">
        <f>'[1]verz'!T17</f>
        <v>7.3756810348839625</v>
      </c>
      <c r="V24" s="42">
        <f>'[1]verz'!U17</f>
        <v>37.284058576091</v>
      </c>
      <c r="W24" s="42">
        <f>'[1]verz'!V17</f>
        <v>45.30790543748356</v>
      </c>
      <c r="X24" s="42">
        <f>'[1]verz'!W17</f>
        <v>10.959818760486097</v>
      </c>
      <c r="Y24" s="42">
        <f>'[1]verz'!X17</f>
        <v>43.73226830847228</v>
      </c>
      <c r="Z24" s="42">
        <f>'[1]verz'!Y17</f>
        <v>49.115244369950325</v>
      </c>
      <c r="AA24" s="42">
        <f>'[1]verz'!Z17</f>
        <v>11.692677098964344</v>
      </c>
      <c r="AB24" s="42">
        <f>'[1]verz'!AA17</f>
        <v>39.19208187927084</v>
      </c>
      <c r="AC24" s="72">
        <f>'[1]verz'!AB17</f>
        <v>19.489665238379022</v>
      </c>
      <c r="AD24" s="42">
        <f>'[1]verz'!AC17</f>
        <v>67.65968680726434</v>
      </c>
      <c r="AE24" s="42">
        <f>'[1]verz'!AD17</f>
        <v>13.027955725394753</v>
      </c>
      <c r="AF24" s="42">
        <f>'[1]verz'!AE17</f>
        <v>19.31235364513855</v>
      </c>
      <c r="AG24" s="42">
        <f>'[1]verz'!AF17</f>
        <v>43.88578593106733</v>
      </c>
      <c r="AH24" s="42">
        <f>'[1]verz'!AG17</f>
        <v>26.95486993296545</v>
      </c>
      <c r="AI24" s="42">
        <f>'[1]verz'!AH17</f>
        <v>29.159341689757696</v>
      </c>
      <c r="AJ24" s="42">
        <f>'[1]verz'!AI17</f>
        <v>31.36144744213045</v>
      </c>
      <c r="AK24" s="42">
        <f>'[1]verz'!AJ17</f>
        <v>29.16127361429893</v>
      </c>
      <c r="AL24" s="42">
        <f>'[1]verz'!AK17</f>
        <v>39.47727983032157</v>
      </c>
      <c r="AM24" s="42">
        <f>'[1]verz'!AL17</f>
        <v>58.114972560835774</v>
      </c>
      <c r="AN24" s="42">
        <f>'[1]verz'!AM17</f>
        <v>18.198146583067263</v>
      </c>
      <c r="AO24" s="42">
        <f>'[1]verz'!AN17</f>
        <v>23.68687513808222</v>
      </c>
    </row>
    <row r="25" spans="1:41" ht="9.75">
      <c r="A25" s="32" t="s">
        <v>108</v>
      </c>
      <c r="B25" s="33" t="s">
        <v>92</v>
      </c>
      <c r="C25" s="72">
        <f>'[1]verz'!B18</f>
        <v>19.16890778181818</v>
      </c>
      <c r="D25" s="42">
        <f>'[1]verz'!C18</f>
        <v>27.856320467475815</v>
      </c>
      <c r="E25" s="42">
        <f>'[1]verz'!D18</f>
        <v>33.57539464229805</v>
      </c>
      <c r="F25" s="42">
        <f>'[1]verz'!E18</f>
        <v>38.56829134006486</v>
      </c>
      <c r="G25" s="42">
        <f>'[1]verz'!F18</f>
        <v>40.42243501353073</v>
      </c>
      <c r="H25" s="42">
        <f>'[1]verz'!G18</f>
        <v>30.296262395859667</v>
      </c>
      <c r="I25" s="42">
        <f>'[1]verz'!H18</f>
        <v>29.28131008380458</v>
      </c>
      <c r="J25" s="42">
        <f>'[1]verz'!I18</f>
        <v>26.93157246969356</v>
      </c>
      <c r="K25" s="42">
        <f>'[1]verz'!J18</f>
        <v>23.854928736452845</v>
      </c>
      <c r="L25" s="42">
        <f>'[1]verz'!K18</f>
        <v>49.21349955265816</v>
      </c>
      <c r="M25" s="42">
        <f>'[1]verz'!L18</f>
        <v>41.33097456660897</v>
      </c>
      <c r="N25" s="42">
        <f>'[1]verz'!M18</f>
        <v>22.426283863730507</v>
      </c>
      <c r="O25" s="42">
        <f>'[1]verz'!N18</f>
        <v>36.24275380538398</v>
      </c>
      <c r="P25" s="72">
        <f>'[1]verz'!O18</f>
        <v>27.72898352339756</v>
      </c>
      <c r="Q25" s="42">
        <f>'[1]verz'!P18</f>
        <v>46.311810595928314</v>
      </c>
      <c r="R25" s="42">
        <f>'[1]verz'!Q18</f>
        <v>31.376390615592864</v>
      </c>
      <c r="S25" s="42">
        <f>'[1]verz'!R18</f>
        <v>22.31180067460755</v>
      </c>
      <c r="T25" s="42">
        <f>'[1]verz'!S18</f>
        <v>29.711455715276454</v>
      </c>
      <c r="U25" s="42">
        <f>'[1]verz'!T18</f>
        <v>34.81951329962621</v>
      </c>
      <c r="V25" s="42">
        <f>'[1]verz'!U18</f>
        <v>35.469042940033596</v>
      </c>
      <c r="W25" s="42">
        <f>'[1]verz'!V18</f>
        <v>38.569861834589396</v>
      </c>
      <c r="X25" s="42">
        <f>'[1]verz'!W18</f>
        <v>40.43052954563154</v>
      </c>
      <c r="Y25" s="42">
        <f>'[1]verz'!X18</f>
        <v>20.999622148852826</v>
      </c>
      <c r="Z25" s="42">
        <f>'[1]verz'!Y18</f>
        <v>39.022680685250876</v>
      </c>
      <c r="AA25" s="42">
        <f>'[1]verz'!Z18</f>
        <v>51.65112764383149</v>
      </c>
      <c r="AB25" s="42">
        <f>'[1]verz'!AA18</f>
        <v>9.326201810632247</v>
      </c>
      <c r="AC25" s="72">
        <f>'[1]verz'!AB18</f>
        <v>22.58630913764045</v>
      </c>
      <c r="AD25" s="42">
        <f>'[1]verz'!AC18</f>
        <v>30.98354914815801</v>
      </c>
      <c r="AE25" s="42">
        <f>'[1]verz'!AD18</f>
        <v>29.785098170412695</v>
      </c>
      <c r="AF25" s="42">
        <f>'[1]verz'!AE18</f>
        <v>39.231347613479</v>
      </c>
      <c r="AG25" s="42">
        <f>'[1]verz'!AF18</f>
        <v>14.521284462419432</v>
      </c>
      <c r="AH25" s="42">
        <f>'[1]verz'!AG18</f>
        <v>43.32620569382802</v>
      </c>
      <c r="AI25" s="42">
        <f>'[1]verz'!AH18</f>
        <v>42.1525064547551</v>
      </c>
      <c r="AJ25" s="42">
        <f>'[1]verz'!AI18</f>
        <v>31.018407536337435</v>
      </c>
      <c r="AK25" s="42">
        <f>'[1]verz'!AJ18</f>
        <v>34.78143485508447</v>
      </c>
      <c r="AL25" s="42">
        <f>'[1]verz'!AK18</f>
        <v>34.20015910719898</v>
      </c>
      <c r="AM25" s="42">
        <f>'[1]verz'!AL18</f>
        <v>43.170733073350746</v>
      </c>
      <c r="AN25" s="42">
        <f>'[1]verz'!AM18</f>
        <v>28.51960610129743</v>
      </c>
      <c r="AO25" s="42">
        <f>'[1]verz'!AN18</f>
        <v>28.309654986326887</v>
      </c>
    </row>
    <row r="26" spans="2:41" ht="6" customHeight="1">
      <c r="B26" s="33"/>
      <c r="C26" s="73"/>
      <c r="D26" s="39"/>
      <c r="E26" s="39"/>
      <c r="F26" s="39"/>
      <c r="G26" s="39"/>
      <c r="H26" s="39"/>
      <c r="I26" s="39"/>
      <c r="J26" s="39"/>
      <c r="K26" s="39"/>
      <c r="L26" s="39"/>
      <c r="M26" s="39"/>
      <c r="N26" s="39"/>
      <c r="O26" s="39"/>
      <c r="P26" s="73"/>
      <c r="Q26" s="39"/>
      <c r="R26" s="39"/>
      <c r="S26" s="39"/>
      <c r="T26" s="39"/>
      <c r="U26" s="39"/>
      <c r="V26" s="39"/>
      <c r="W26" s="39"/>
      <c r="X26" s="39"/>
      <c r="Y26" s="39"/>
      <c r="Z26" s="39"/>
      <c r="AA26" s="39"/>
      <c r="AB26" s="39"/>
      <c r="AC26" s="73"/>
      <c r="AD26" s="39"/>
      <c r="AE26" s="39"/>
      <c r="AF26" s="39"/>
      <c r="AG26" s="39"/>
      <c r="AH26" s="39"/>
      <c r="AI26" s="39"/>
      <c r="AJ26" s="39"/>
      <c r="AK26" s="39"/>
      <c r="AL26" s="39"/>
      <c r="AM26" s="39"/>
      <c r="AN26" s="39"/>
      <c r="AO26" s="39"/>
    </row>
    <row r="27" spans="1:41" ht="9.75">
      <c r="A27" s="32" t="s">
        <v>111</v>
      </c>
      <c r="B27" s="33" t="s">
        <v>109</v>
      </c>
      <c r="C27" s="72">
        <f>'[1]verz'!B19</f>
        <v>19.358667170795556</v>
      </c>
      <c r="D27" s="42">
        <f>'[1]verz'!C19</f>
        <v>35.96665345805576</v>
      </c>
      <c r="E27" s="42">
        <f>'[1]verz'!D19</f>
        <v>31.013540912066823</v>
      </c>
      <c r="F27" s="42">
        <f>'[1]verz'!E19</f>
        <v>33.01980011104211</v>
      </c>
      <c r="G27" s="42">
        <f>'[1]verz'!F19</f>
        <v>38.0326307024726</v>
      </c>
      <c r="H27" s="42">
        <f>'[1]verz'!G19</f>
        <v>30.43281353953875</v>
      </c>
      <c r="I27" s="42">
        <f>'[1]verz'!H19</f>
        <v>31.534555406298175</v>
      </c>
      <c r="J27" s="42">
        <f>'[1]verz'!I19</f>
        <v>15.476163739339983</v>
      </c>
      <c r="K27" s="42">
        <f>'[1]verz'!J19</f>
        <v>41.352277993339726</v>
      </c>
      <c r="L27" s="42">
        <f>'[1]verz'!K19</f>
        <v>43.17155472336231</v>
      </c>
      <c r="M27" s="42">
        <f>'[1]verz'!L19</f>
        <v>39.25927750127442</v>
      </c>
      <c r="N27" s="42">
        <f>'[1]verz'!M19</f>
        <v>32.945355973369765</v>
      </c>
      <c r="O27" s="42">
        <f>'[1]verz'!N19</f>
        <v>27.795366173665336</v>
      </c>
      <c r="P27" s="72">
        <f>'[1]verz'!O19</f>
        <v>20.186817729623247</v>
      </c>
      <c r="Q27" s="42">
        <f>'[1]verz'!P19</f>
        <v>20.37777812458887</v>
      </c>
      <c r="R27" s="42">
        <f>'[1]verz'!Q19</f>
        <v>31.962320348444596</v>
      </c>
      <c r="S27" s="42">
        <f>'[1]verz'!R19</f>
        <v>47.659902655308855</v>
      </c>
      <c r="T27" s="42">
        <f>'[1]verz'!S19</f>
        <v>34.24974344666947</v>
      </c>
      <c r="U27" s="42">
        <f>'[1]verz'!T19</f>
        <v>25.55933094901221</v>
      </c>
      <c r="V27" s="42">
        <f>'[1]verz'!U19</f>
        <v>40.19093083433749</v>
      </c>
      <c r="W27" s="42">
        <f>'[1]verz'!V19</f>
        <v>30.883571062782885</v>
      </c>
      <c r="X27" s="42">
        <f>'[1]verz'!W19</f>
        <v>22.66336111604098</v>
      </c>
      <c r="Y27" s="42">
        <f>'[1]verz'!X19</f>
        <v>46.453073700754544</v>
      </c>
      <c r="Z27" s="42">
        <f>'[1]verz'!Y19</f>
        <v>25.58182726204081</v>
      </c>
      <c r="AA27" s="42">
        <f>'[1]verz'!Z19</f>
        <v>33.85541431188534</v>
      </c>
      <c r="AB27" s="42">
        <f>'[1]verz'!AA19</f>
        <v>40.5627640891325</v>
      </c>
      <c r="AC27" s="72">
        <f>'[1]verz'!AB19</f>
        <v>16.68584702366344</v>
      </c>
      <c r="AD27" s="42">
        <f>'[1]verz'!AC19</f>
        <v>27.878006971935605</v>
      </c>
      <c r="AE27" s="42">
        <f>'[1]verz'!AD19</f>
        <v>33.82733161757662</v>
      </c>
      <c r="AF27" s="42">
        <f>'[1]verz'!AE19</f>
        <v>38.29466256414707</v>
      </c>
      <c r="AG27" s="42">
        <f>'[1]verz'!AF19</f>
        <v>39.12937699443621</v>
      </c>
      <c r="AH27" s="42">
        <f>'[1]verz'!AG19</f>
        <v>29.512471841234017</v>
      </c>
      <c r="AI27" s="42">
        <f>'[1]verz'!AH19</f>
        <v>31.35815662687988</v>
      </c>
      <c r="AJ27" s="42">
        <f>'[1]verz'!AI19</f>
        <v>17.503743030079473</v>
      </c>
      <c r="AK27" s="42">
        <f>'[1]verz'!AJ19</f>
        <v>40.119883715786656</v>
      </c>
      <c r="AL27" s="42">
        <f>'[1]verz'!AK19</f>
        <v>42.37637635248234</v>
      </c>
      <c r="AM27" s="42">
        <f>'[1]verz'!AL19</f>
        <v>28.01325769684646</v>
      </c>
      <c r="AN27" s="42">
        <f>'[1]verz'!AM19</f>
        <v>22.32458373081489</v>
      </c>
      <c r="AO27" s="42">
        <f>'[1]verz'!AN19</f>
        <v>49.662165997946396</v>
      </c>
    </row>
    <row r="28" spans="1:41" ht="9.75">
      <c r="A28" s="32" t="s">
        <v>112</v>
      </c>
      <c r="B28" s="33" t="s">
        <v>110</v>
      </c>
      <c r="C28" s="72">
        <f>'[1]verz'!B20</f>
        <v>22.44821829024818</v>
      </c>
      <c r="D28" s="42">
        <f>'[1]verz'!C20</f>
        <v>43.64497926694588</v>
      </c>
      <c r="E28" s="42">
        <f>'[1]verz'!D20</f>
        <v>20.893253170383765</v>
      </c>
      <c r="F28" s="42">
        <f>'[1]verz'!E20</f>
        <v>35.46176559195715</v>
      </c>
      <c r="G28" s="42">
        <f>'[1]verz'!F20</f>
        <v>39.64049901509773</v>
      </c>
      <c r="H28" s="42">
        <f>'[1]verz'!G20</f>
        <v>27.242595466571</v>
      </c>
      <c r="I28" s="42">
        <f>'[1]verz'!H20</f>
        <v>33.116900764732165</v>
      </c>
      <c r="J28" s="42">
        <f>'[1]verz'!I20</f>
        <v>20.677801451614243</v>
      </c>
      <c r="K28" s="42">
        <f>'[1]verz'!J20</f>
        <v>30.0740618070635</v>
      </c>
      <c r="L28" s="42">
        <f>'[1]verz'!K20</f>
        <v>49.24812986174167</v>
      </c>
      <c r="M28" s="42">
        <f>'[1]verz'!L20</f>
        <v>31.71815023329771</v>
      </c>
      <c r="N28" s="42">
        <f>'[1]verz'!M20</f>
        <v>31.780737122101883</v>
      </c>
      <c r="O28" s="42">
        <f>'[1]verz'!N20</f>
        <v>36.501111629384525</v>
      </c>
      <c r="P28" s="72">
        <f>'[1]verz'!O20</f>
        <v>21.904540716232</v>
      </c>
      <c r="Q28" s="42">
        <f>'[1]verz'!P20</f>
        <v>36.02584952473453</v>
      </c>
      <c r="R28" s="42">
        <f>'[1]verz'!Q20</f>
        <v>34.177937629607136</v>
      </c>
      <c r="S28" s="42">
        <f>'[1]verz'!R20</f>
        <v>29.796214329502234</v>
      </c>
      <c r="T28" s="42">
        <f>'[1]verz'!S20</f>
        <v>46.88057361576734</v>
      </c>
      <c r="U28" s="42">
        <f>'[1]verz'!T20</f>
        <v>21.058058880304305</v>
      </c>
      <c r="V28" s="42">
        <f>'[1]verz'!U20</f>
        <v>32.06136726994897</v>
      </c>
      <c r="W28" s="42">
        <f>'[1]verz'!V20</f>
        <v>44.91408223573028</v>
      </c>
      <c r="X28" s="42">
        <f>'[1]verz'!W20</f>
        <v>17.038014282685392</v>
      </c>
      <c r="Y28" s="42">
        <f>'[1]verz'!X20</f>
        <v>38.04790782945431</v>
      </c>
      <c r="Z28" s="42">
        <f>'[1]verz'!Y20</f>
        <v>33.04293452369673</v>
      </c>
      <c r="AA28" s="42">
        <f>'[1]verz'!Z20</f>
        <v>39.29961823278759</v>
      </c>
      <c r="AB28" s="42">
        <f>'[1]verz'!AA20</f>
        <v>27.65744759300386</v>
      </c>
      <c r="AC28" s="72">
        <f>'[1]verz'!AB20</f>
        <v>15.488443221780933</v>
      </c>
      <c r="AD28" s="42">
        <f>'[1]verz'!AC20</f>
        <v>34.172063343164254</v>
      </c>
      <c r="AE28" s="42">
        <f>'[1]verz'!AD20</f>
        <v>31.87855254101595</v>
      </c>
      <c r="AF28" s="42">
        <f>'[1]verz'!AE20</f>
        <v>33.949386516766275</v>
      </c>
      <c r="AG28" s="42">
        <f>'[1]verz'!AF20</f>
        <v>33.41139201102365</v>
      </c>
      <c r="AH28" s="42">
        <f>'[1]verz'!AG20</f>
        <v>34.13330357718605</v>
      </c>
      <c r="AI28" s="42">
        <f>'[1]verz'!AH20</f>
        <v>32.45530671761402</v>
      </c>
      <c r="AJ28" s="42">
        <f>'[1]verz'!AI20</f>
        <v>33.26290672783968</v>
      </c>
      <c r="AK28" s="42">
        <f>'[1]verz'!AJ20</f>
        <v>21.318255614044702</v>
      </c>
      <c r="AL28" s="42">
        <f>'[1]verz'!AK20</f>
        <v>45.41883959067284</v>
      </c>
      <c r="AM28" s="42">
        <f>'[1]verz'!AL20</f>
        <v>29.40209385528719</v>
      </c>
      <c r="AN28" s="42">
        <f>'[1]verz'!AM20</f>
        <v>35.04253266039582</v>
      </c>
      <c r="AO28" s="42">
        <f>'[1]verz'!AN20</f>
        <v>35.555372899131434</v>
      </c>
    </row>
    <row r="29" spans="1:41" ht="6" customHeight="1">
      <c r="A29" s="32"/>
      <c r="B29" s="33"/>
      <c r="C29" s="73"/>
      <c r="D29" s="39"/>
      <c r="E29" s="39"/>
      <c r="F29" s="39"/>
      <c r="G29" s="39"/>
      <c r="H29" s="39"/>
      <c r="I29" s="39"/>
      <c r="J29" s="39"/>
      <c r="K29" s="39"/>
      <c r="L29" s="39"/>
      <c r="M29" s="39"/>
      <c r="N29" s="39"/>
      <c r="O29" s="39"/>
      <c r="P29" s="73"/>
      <c r="Q29" s="39"/>
      <c r="R29" s="39"/>
      <c r="S29" s="39"/>
      <c r="T29" s="39"/>
      <c r="U29" s="39"/>
      <c r="V29" s="39"/>
      <c r="W29" s="39"/>
      <c r="X29" s="39"/>
      <c r="Y29" s="39"/>
      <c r="Z29" s="39"/>
      <c r="AA29" s="39"/>
      <c r="AB29" s="39"/>
      <c r="AC29" s="73"/>
      <c r="AD29" s="39"/>
      <c r="AE29" s="39"/>
      <c r="AF29" s="39"/>
      <c r="AG29" s="39"/>
      <c r="AH29" s="39"/>
      <c r="AI29" s="39"/>
      <c r="AJ29" s="39"/>
      <c r="AK29" s="39"/>
      <c r="AL29" s="39"/>
      <c r="AM29" s="39"/>
      <c r="AN29" s="39"/>
      <c r="AO29" s="39"/>
    </row>
    <row r="30" spans="1:41" s="38" customFormat="1" ht="19.5">
      <c r="A30" s="36" t="s">
        <v>148</v>
      </c>
      <c r="B30" s="35" t="s">
        <v>131</v>
      </c>
      <c r="C30" s="72">
        <f>'[1]verz'!B28</f>
        <v>21.40208692619507</v>
      </c>
      <c r="D30" s="42">
        <f>'[1]verz'!C28</f>
        <v>41.29330751087779</v>
      </c>
      <c r="E30" s="42">
        <f>'[1]verz'!D28</f>
        <v>23.9928344381964</v>
      </c>
      <c r="F30" s="42">
        <f>'[1]verz'!E28</f>
        <v>34.71385499351496</v>
      </c>
      <c r="G30" s="42">
        <f>'[1]verz'!F28</f>
        <v>39.14805071420649</v>
      </c>
      <c r="H30" s="42">
        <f>'[1]verz'!G28</f>
        <v>28.219676398616084</v>
      </c>
      <c r="I30" s="42">
        <f>'[1]verz'!H28</f>
        <v>32.6322694817686</v>
      </c>
      <c r="J30" s="42">
        <f>'[1]verz'!I28</f>
        <v>19.084674929281608</v>
      </c>
      <c r="K30" s="42">
        <f>'[1]verz'!J28</f>
        <v>33.528286481065656</v>
      </c>
      <c r="L30" s="42">
        <f>'[1]verz'!K28</f>
        <v>47.38703273168671</v>
      </c>
      <c r="M30" s="42">
        <f>'[1]verz'!L28</f>
        <v>34.027801639921094</v>
      </c>
      <c r="N30" s="42">
        <f>'[1]verz'!M28</f>
        <v>32.13742962607717</v>
      </c>
      <c r="O30" s="42">
        <f>'[1]verz'!N28</f>
        <v>33.834767922006435</v>
      </c>
      <c r="P30" s="72">
        <f>'[1]verz'!O28</f>
        <v>21.023161848505904</v>
      </c>
      <c r="Q30" s="42">
        <f>'[1]verz'!P28</f>
        <v>28.31610205545314</v>
      </c>
      <c r="R30" s="42">
        <f>'[1]verz'!Q28</f>
        <v>33.08631110966552</v>
      </c>
      <c r="S30" s="42">
        <f>'[1]verz'!R28</f>
        <v>38.59758814357093</v>
      </c>
      <c r="T30" s="42">
        <f>'[1]verz'!S28</f>
        <v>40.657409850664706</v>
      </c>
      <c r="U30" s="42">
        <f>'[1]verz'!T28</f>
        <v>23.275819143076685</v>
      </c>
      <c r="V30" s="42">
        <f>'[1]verz'!U28</f>
        <v>36.06677346437133</v>
      </c>
      <c r="W30" s="42">
        <f>'[1]verz'!V28</f>
        <v>38.00130076622928</v>
      </c>
      <c r="X30" s="42">
        <f>'[1]verz'!W28</f>
        <v>19.80960206518297</v>
      </c>
      <c r="Y30" s="42">
        <f>'[1]verz'!X28</f>
        <v>42.18910227112488</v>
      </c>
      <c r="Z30" s="42">
        <f>'[1]verz'!Y28</f>
        <v>29.366874301473228</v>
      </c>
      <c r="AA30" s="42">
        <f>'[1]verz'!Z28</f>
        <v>36.61727889983714</v>
      </c>
      <c r="AB30" s="42">
        <f>'[1]verz'!AA28</f>
        <v>34.01584976615456</v>
      </c>
      <c r="AC30" s="72">
        <f>'[1]verz'!AB28</f>
        <v>16.27098585203496</v>
      </c>
      <c r="AD30" s="42">
        <f>'[1]verz'!AC28</f>
        <v>29.953812602469526</v>
      </c>
      <c r="AE30" s="42">
        <f>'[1]verz'!AD28</f>
        <v>33.18461627770723</v>
      </c>
      <c r="AF30" s="42">
        <f>'[1]verz'!AE28</f>
        <v>36.86157268484298</v>
      </c>
      <c r="AG30" s="42">
        <f>'[1]verz'!AF28</f>
        <v>37.243562072578555</v>
      </c>
      <c r="AH30" s="42">
        <f>'[1]verz'!AG28</f>
        <v>31.036441117881385</v>
      </c>
      <c r="AI30" s="42">
        <f>'[1]verz'!AH28</f>
        <v>31.720001230988842</v>
      </c>
      <c r="AJ30" s="42">
        <f>'[1]verz'!AI28</f>
        <v>22.701179914479443</v>
      </c>
      <c r="AK30" s="42">
        <f>'[1]verz'!AJ28</f>
        <v>33.91902958057304</v>
      </c>
      <c r="AL30" s="42">
        <f>'[1]verz'!AK28</f>
        <v>43.37979321881324</v>
      </c>
      <c r="AM30" s="42">
        <f>'[1]verz'!AL28</f>
        <v>28.471301563558377</v>
      </c>
      <c r="AN30" s="42">
        <f>'[1]verz'!AM28</f>
        <v>26.519015499419073</v>
      </c>
      <c r="AO30" s="42">
        <f>'[1]verz'!AN28</f>
        <v>45.00968772063779</v>
      </c>
    </row>
    <row r="31" spans="2:41" ht="6" customHeight="1">
      <c r="B31" s="33"/>
      <c r="C31" s="73"/>
      <c r="D31" s="39"/>
      <c r="E31" s="39"/>
      <c r="F31" s="39"/>
      <c r="G31" s="39"/>
      <c r="H31" s="39"/>
      <c r="I31" s="39"/>
      <c r="J31" s="39"/>
      <c r="K31" s="39"/>
      <c r="L31" s="39"/>
      <c r="M31" s="39"/>
      <c r="N31" s="39"/>
      <c r="O31" s="39"/>
      <c r="P31" s="73"/>
      <c r="Q31" s="39"/>
      <c r="R31" s="39"/>
      <c r="S31" s="39"/>
      <c r="T31" s="39"/>
      <c r="U31" s="39"/>
      <c r="V31" s="39"/>
      <c r="W31" s="39"/>
      <c r="X31" s="39"/>
      <c r="Y31" s="39"/>
      <c r="Z31" s="39"/>
      <c r="AA31" s="39"/>
      <c r="AB31" s="39"/>
      <c r="AC31" s="73"/>
      <c r="AD31" s="39"/>
      <c r="AE31" s="39"/>
      <c r="AF31" s="39"/>
      <c r="AG31" s="39"/>
      <c r="AH31" s="39"/>
      <c r="AI31" s="39"/>
      <c r="AJ31" s="39"/>
      <c r="AK31" s="39"/>
      <c r="AL31" s="39"/>
      <c r="AM31" s="39"/>
      <c r="AN31" s="39"/>
      <c r="AO31" s="39"/>
    </row>
    <row r="32" spans="1:41" ht="9.75">
      <c r="A32" s="24" t="s">
        <v>134</v>
      </c>
      <c r="B32" s="33"/>
      <c r="C32" s="73"/>
      <c r="D32" s="39"/>
      <c r="E32" s="39"/>
      <c r="F32" s="39"/>
      <c r="G32" s="39"/>
      <c r="H32" s="39"/>
      <c r="I32" s="39"/>
      <c r="J32" s="39"/>
      <c r="K32" s="39"/>
      <c r="L32" s="39"/>
      <c r="M32" s="39"/>
      <c r="N32" s="39"/>
      <c r="O32" s="39"/>
      <c r="P32" s="73"/>
      <c r="Q32" s="39"/>
      <c r="R32" s="39"/>
      <c r="S32" s="39"/>
      <c r="T32" s="39"/>
      <c r="U32" s="39"/>
      <c r="V32" s="39"/>
      <c r="W32" s="39"/>
      <c r="X32" s="39"/>
      <c r="Y32" s="39"/>
      <c r="Z32" s="39"/>
      <c r="AA32" s="39"/>
      <c r="AB32" s="39"/>
      <c r="AC32" s="73"/>
      <c r="AD32" s="39"/>
      <c r="AE32" s="39"/>
      <c r="AF32" s="39"/>
      <c r="AG32" s="39"/>
      <c r="AH32" s="39"/>
      <c r="AI32" s="39"/>
      <c r="AJ32" s="39"/>
      <c r="AK32" s="39"/>
      <c r="AL32" s="39"/>
      <c r="AM32" s="39"/>
      <c r="AN32" s="39"/>
      <c r="AO32" s="39"/>
    </row>
    <row r="33" spans="1:41" ht="9.75">
      <c r="A33" s="32" t="s">
        <v>114</v>
      </c>
      <c r="B33" s="33" t="s">
        <v>113</v>
      </c>
      <c r="C33" s="72">
        <f>'[1]verz'!B22</f>
        <v>25.47322205213074</v>
      </c>
      <c r="D33" s="42">
        <f>'[1]verz'!C22</f>
        <v>42.06086283892559</v>
      </c>
      <c r="E33" s="42">
        <f>'[1]verz'!D22</f>
        <v>16.595622865516138</v>
      </c>
      <c r="F33" s="42">
        <f>'[1]verz'!E22</f>
        <v>41.34351151817653</v>
      </c>
      <c r="G33" s="42">
        <f>'[1]verz'!F22</f>
        <v>43.141255636783576</v>
      </c>
      <c r="H33" s="42">
        <f>'[1]verz'!G22</f>
        <v>21.836459813299168</v>
      </c>
      <c r="I33" s="42">
        <f>'[1]verz'!H22</f>
        <v>35.02228193495549</v>
      </c>
      <c r="J33" s="42">
        <f>'[1]verz'!I22</f>
        <v>22.610942575200742</v>
      </c>
      <c r="K33" s="42">
        <f>'[1]verz'!J22</f>
        <v>28.027639226627038</v>
      </c>
      <c r="L33" s="42">
        <f>'[1]verz'!K22</f>
        <v>49.36141244850472</v>
      </c>
      <c r="M33" s="42">
        <f>'[1]verz'!L22</f>
        <v>35.79291115275787</v>
      </c>
      <c r="N33" s="42">
        <f>'[1]verz'!M22</f>
        <v>32.547163836257226</v>
      </c>
      <c r="O33" s="42">
        <f>'[1]verz'!N22</f>
        <v>31.659926375312793</v>
      </c>
      <c r="P33" s="72">
        <f>'[1]verz'!O22</f>
        <v>23.870130090022503</v>
      </c>
      <c r="Q33" s="42">
        <f>'[1]verz'!P22</f>
        <v>27.920008460158595</v>
      </c>
      <c r="R33" s="42">
        <f>'[1]verz'!Q22</f>
        <v>30.562329456047998</v>
      </c>
      <c r="S33" s="42">
        <f>'[1]verz'!R22</f>
        <v>41.51766062239706</v>
      </c>
      <c r="T33" s="42">
        <f>'[1]verz'!S22</f>
        <v>33.88208222483317</v>
      </c>
      <c r="U33" s="42">
        <f>'[1]verz'!T22</f>
        <v>22.25550498662203</v>
      </c>
      <c r="V33" s="42">
        <f>'[1]verz'!U22</f>
        <v>43.8624120625608</v>
      </c>
      <c r="W33" s="42">
        <f>'[1]verz'!V22</f>
        <v>51.275253388912056</v>
      </c>
      <c r="X33" s="42">
        <f>'[1]verz'!W22</f>
        <v>10.525342922459265</v>
      </c>
      <c r="Y33" s="42">
        <f>'[1]verz'!X22</f>
        <v>38.19940567172782</v>
      </c>
      <c r="Z33" s="42">
        <f>'[1]verz'!Y22</f>
        <v>27.934078972760535</v>
      </c>
      <c r="AA33" s="42">
        <f>'[1]verz'!Z22</f>
        <v>35.85704466742631</v>
      </c>
      <c r="AB33" s="42">
        <f>'[1]verz'!AA22</f>
        <v>36.20887707322599</v>
      </c>
      <c r="AC33" s="72">
        <f>'[1]verz'!AB22</f>
        <v>17.52887325899173</v>
      </c>
      <c r="AD33" s="42">
        <f>'[1]verz'!AC22</f>
        <v>25.855516661389256</v>
      </c>
      <c r="AE33" s="42">
        <f>'[1]verz'!AD22</f>
        <v>31.170938508047954</v>
      </c>
      <c r="AF33" s="42">
        <f>'[1]verz'!AE22</f>
        <v>42.973545603628175</v>
      </c>
      <c r="AG33" s="42">
        <f>'[1]verz'!AF22</f>
        <v>40.047926895757804</v>
      </c>
      <c r="AH33" s="42">
        <f>'[1]verz'!AG22</f>
        <v>28.31227839849862</v>
      </c>
      <c r="AI33" s="42">
        <f>'[1]verz'!AH22</f>
        <v>31.63980387389152</v>
      </c>
      <c r="AJ33" s="42">
        <f>'[1]verz'!AI22</f>
        <v>29.76237478649333</v>
      </c>
      <c r="AK33" s="42">
        <f>'[1]verz'!AJ22</f>
        <v>34.25287003197344</v>
      </c>
      <c r="AL33" s="42">
        <f>'[1]verz'!AK22</f>
        <v>35.98476020015337</v>
      </c>
      <c r="AM33" s="42">
        <f>'[1]verz'!AL22</f>
        <v>26.465532657846573</v>
      </c>
      <c r="AN33" s="42">
        <f>'[1]verz'!AM22</f>
        <v>21.841667740970898</v>
      </c>
      <c r="AO33" s="42">
        <f>'[1]verz'!AN22</f>
        <v>51.69281021458442</v>
      </c>
    </row>
    <row r="34" spans="1:41" ht="9.75">
      <c r="A34" s="32" t="s">
        <v>115</v>
      </c>
      <c r="B34" s="33" t="s">
        <v>113</v>
      </c>
      <c r="C34" s="72">
        <f>'[1]verz'!B23</f>
        <v>17.61685312623926</v>
      </c>
      <c r="D34" s="42">
        <f>'[1]verz'!C23</f>
        <v>33.640796008215226</v>
      </c>
      <c r="E34" s="42">
        <f>'[1]verz'!D23</f>
        <v>44.29152996085685</v>
      </c>
      <c r="F34" s="42">
        <f>'[1]verz'!E23</f>
        <v>22.067672680301513</v>
      </c>
      <c r="G34" s="42">
        <f>'[1]verz'!F23</f>
        <v>27.361171570089226</v>
      </c>
      <c r="H34" s="42">
        <f>'[1]verz'!G23</f>
        <v>32.83157228118983</v>
      </c>
      <c r="I34" s="42">
        <f>'[1]verz'!H23</f>
        <v>39.80724999586728</v>
      </c>
      <c r="J34" s="42">
        <f>'[1]verz'!I23</f>
        <v>11.164420098092712</v>
      </c>
      <c r="K34" s="42">
        <f>'[1]verz'!J23</f>
        <v>38.23373645697537</v>
      </c>
      <c r="L34" s="42">
        <f>'[1]verz'!K23</f>
        <v>50.6018407061617</v>
      </c>
      <c r="M34" s="42">
        <f>'[1]verz'!L23</f>
        <v>29.08368992928352</v>
      </c>
      <c r="N34" s="42">
        <f>'[1]verz'!M23</f>
        <v>37.66692811117352</v>
      </c>
      <c r="O34" s="42">
        <f>'[1]verz'!N23</f>
        <v>33.24937967098153</v>
      </c>
      <c r="P34" s="72">
        <f>'[1]verz'!O23</f>
        <v>25.27646419164681</v>
      </c>
      <c r="Q34" s="42">
        <f>'[1]verz'!P23</f>
        <v>33.01676755119551</v>
      </c>
      <c r="R34" s="42">
        <f>'[1]verz'!Q23</f>
        <v>30.04825671731651</v>
      </c>
      <c r="S34" s="42">
        <f>'[1]verz'!R23</f>
        <v>36.934976317010936</v>
      </c>
      <c r="T34" s="42">
        <f>'[1]verz'!S23</f>
        <v>47.28717187349813</v>
      </c>
      <c r="U34" s="42">
        <f>'[1]verz'!T23</f>
        <v>26.601930630922954</v>
      </c>
      <c r="V34" s="42">
        <f>'[1]verz'!U23</f>
        <v>26.110900552207188</v>
      </c>
      <c r="W34" s="42">
        <f>'[1]verz'!V23</f>
        <v>28.350989771216785</v>
      </c>
      <c r="X34" s="42">
        <f>'[1]verz'!W23</f>
        <v>28.487481248937712</v>
      </c>
      <c r="Y34" s="42">
        <f>'[1]verz'!X23</f>
        <v>43.16153804552708</v>
      </c>
      <c r="Z34" s="42">
        <f>'[1]verz'!Y23</f>
        <v>24.819074599935615</v>
      </c>
      <c r="AA34" s="42">
        <f>'[1]verz'!Z23</f>
        <v>46.260748532834555</v>
      </c>
      <c r="AB34" s="42">
        <f>'[1]verz'!AA23</f>
        <v>28.920180559001636</v>
      </c>
      <c r="AC34" s="72">
        <f>'[1]verz'!AB23</f>
        <v>19.821008832314668</v>
      </c>
      <c r="AD34" s="42">
        <f>'[1]verz'!AC23</f>
        <v>30.160599490081054</v>
      </c>
      <c r="AE34" s="42">
        <f>'[1]verz'!AD23</f>
        <v>30.75104800030224</v>
      </c>
      <c r="AF34" s="42">
        <f>'[1]verz'!AE23</f>
        <v>39.08835402842018</v>
      </c>
      <c r="AG34" s="42">
        <f>'[1]verz'!AF23</f>
        <v>33.40127859247964</v>
      </c>
      <c r="AH34" s="42">
        <f>'[1]verz'!AG23</f>
        <v>32.27890576387165</v>
      </c>
      <c r="AI34" s="42">
        <f>'[1]verz'!AH23</f>
        <v>34.319816141429236</v>
      </c>
      <c r="AJ34" s="42">
        <f>'[1]verz'!AI23</f>
        <v>18.034901008714645</v>
      </c>
      <c r="AK34" s="42">
        <f>'[1]verz'!AJ23</f>
        <v>32.44721369753872</v>
      </c>
      <c r="AL34" s="42">
        <f>'[1]verz'!AK23</f>
        <v>49.517886435713706</v>
      </c>
      <c r="AM34" s="42">
        <f>'[1]verz'!AL23</f>
        <v>26.754881873846553</v>
      </c>
      <c r="AN34" s="42">
        <f>'[1]verz'!AM23</f>
        <v>29.500161517795053</v>
      </c>
      <c r="AO34" s="42">
        <f>'[1]verz'!AN23</f>
        <v>43.74495666692083</v>
      </c>
    </row>
    <row r="35" spans="1:41" ht="9.75">
      <c r="A35" s="32" t="s">
        <v>116</v>
      </c>
      <c r="B35" s="33" t="s">
        <v>113</v>
      </c>
      <c r="C35" s="72">
        <f>'[1]verz'!B24</f>
        <v>17.086473800813007</v>
      </c>
      <c r="D35" s="42">
        <f>'[1]verz'!C24</f>
        <v>42.75340931347242</v>
      </c>
      <c r="E35" s="42">
        <f>'[1]verz'!D24</f>
        <v>22.177530074539742</v>
      </c>
      <c r="F35" s="42">
        <f>'[1]verz'!E24</f>
        <v>35.069067808761226</v>
      </c>
      <c r="G35" s="42">
        <f>'[1]verz'!F24</f>
        <v>39.5915076461179</v>
      </c>
      <c r="H35" s="42">
        <f>'[1]verz'!G24</f>
        <v>43.1985425341993</v>
      </c>
      <c r="I35" s="42">
        <f>'[1]verz'!H24</f>
        <v>17.20995535108715</v>
      </c>
      <c r="J35" s="42">
        <f>'[1]verz'!I24</f>
        <v>25.739103361571093</v>
      </c>
      <c r="K35" s="42">
        <f>'[1]verz'!J24</f>
        <v>38.92624701564232</v>
      </c>
      <c r="L35" s="42">
        <f>'[1]verz'!K24</f>
        <v>35.33464450772453</v>
      </c>
      <c r="M35" s="42">
        <f>'[1]verz'!L24</f>
        <v>42.795897576525356</v>
      </c>
      <c r="N35" s="42">
        <f>'[1]verz'!M24</f>
        <v>19.332651627203365</v>
      </c>
      <c r="O35" s="42">
        <f>'[1]verz'!N24</f>
        <v>37.87144871455999</v>
      </c>
      <c r="P35" s="72">
        <f>'[1]verz'!O24</f>
        <v>14.17261340711176</v>
      </c>
      <c r="Q35" s="42">
        <f>'[1]verz'!P24</f>
        <v>34.479764744258276</v>
      </c>
      <c r="R35" s="42">
        <f>'[1]verz'!Q24</f>
        <v>34.58391364072809</v>
      </c>
      <c r="S35" s="42">
        <f>'[1]verz'!R24</f>
        <v>30.9363355424039</v>
      </c>
      <c r="T35" s="42">
        <f>'[1]verz'!S24</f>
        <v>47.46674151683138</v>
      </c>
      <c r="U35" s="42">
        <f>'[1]verz'!T24</f>
        <v>14.392280546293842</v>
      </c>
      <c r="V35" s="42">
        <f>'[1]verz'!U24</f>
        <v>38.14099113461316</v>
      </c>
      <c r="W35" s="42">
        <f>'[1]verz'!V24</f>
        <v>21.608902275728017</v>
      </c>
      <c r="X35" s="42">
        <f>'[1]verz'!W24</f>
        <v>32.340738592880754</v>
      </c>
      <c r="Y35" s="42">
        <f>'[1]verz'!X24</f>
        <v>46.0503669015437</v>
      </c>
      <c r="Z35" s="42">
        <f>'[1]verz'!Y24</f>
        <v>33.58755886759364</v>
      </c>
      <c r="AA35" s="42">
        <f>'[1]verz'!Z24</f>
        <v>25.550013104227748</v>
      </c>
      <c r="AB35" s="42">
        <f>'[1]verz'!AA24</f>
        <v>40.862438870549525</v>
      </c>
      <c r="AC35" s="72">
        <f>'[1]verz'!AB24</f>
        <v>13.583952170548697</v>
      </c>
      <c r="AD35" s="42">
        <f>'[1]verz'!AC24</f>
        <v>43.43614448880668</v>
      </c>
      <c r="AE35" s="42">
        <f>'[1]verz'!AD24</f>
        <v>35.59227537586692</v>
      </c>
      <c r="AF35" s="42">
        <f>'[1]verz'!AE24</f>
        <v>20.971583571922114</v>
      </c>
      <c r="AG35" s="42">
        <f>'[1]verz'!AF24</f>
        <v>34.98075372945195</v>
      </c>
      <c r="AH35" s="42">
        <f>'[1]verz'!AG24</f>
        <v>32.4318380825267</v>
      </c>
      <c r="AI35" s="42">
        <f>'[1]verz'!AH24</f>
        <v>32.58741255356027</v>
      </c>
      <c r="AJ35" s="42">
        <f>'[1]verz'!AI24</f>
        <v>16.64739134024941</v>
      </c>
      <c r="AK35" s="42">
        <f>'[1]verz'!AJ24</f>
        <v>38.476370710051484</v>
      </c>
      <c r="AL35" s="42">
        <f>'[1]verz'!AK24</f>
        <v>44.8762418260605</v>
      </c>
      <c r="AM35" s="42">
        <f>'[1]verz'!AL24</f>
        <v>37.529327836574055</v>
      </c>
      <c r="AN35" s="42">
        <f>'[1]verz'!AM24</f>
        <v>26.531586343541758</v>
      </c>
      <c r="AO35" s="42">
        <f>'[1]verz'!AN24</f>
        <v>35.939090644953524</v>
      </c>
    </row>
    <row r="36" spans="1:41" ht="9.75">
      <c r="A36" s="32" t="s">
        <v>117</v>
      </c>
      <c r="B36" s="33" t="s">
        <v>113</v>
      </c>
      <c r="C36" s="72">
        <f>'[1]verz'!B25</f>
        <v>22.268430050083474</v>
      </c>
      <c r="D36" s="42">
        <f>'[1]verz'!C25</f>
        <v>50.23982018578357</v>
      </c>
      <c r="E36" s="42">
        <f>'[1]verz'!D25</f>
        <v>19.73305891263177</v>
      </c>
      <c r="F36" s="42">
        <f>'[1]verz'!E25</f>
        <v>30.02709968526679</v>
      </c>
      <c r="G36" s="42">
        <f>'[1]verz'!F25</f>
        <v>41.634985606190234</v>
      </c>
      <c r="H36" s="42">
        <f>'[1]verz'!G25</f>
        <v>30.176335639929423</v>
      </c>
      <c r="I36" s="42">
        <f>'[1]verz'!H25</f>
        <v>28.188665784187794</v>
      </c>
      <c r="J36" s="42">
        <f>'[1]verz'!I25</f>
        <v>10.602504518101103</v>
      </c>
      <c r="K36" s="42">
        <f>'[1]verz'!J25</f>
        <v>42.78216323316173</v>
      </c>
      <c r="L36" s="42">
        <f>'[1]verz'!K25</f>
        <v>46.615318754259384</v>
      </c>
      <c r="M36" s="42">
        <f>'[1]verz'!L25</f>
        <v>24.487103462521063</v>
      </c>
      <c r="N36" s="42">
        <f>'[1]verz'!M25</f>
        <v>35.40147120995146</v>
      </c>
      <c r="O36" s="42">
        <f>'[1]verz'!N25</f>
        <v>40.11141925501247</v>
      </c>
      <c r="P36" s="72">
        <f>'[1]verz'!O25</f>
        <v>14.927491311953354</v>
      </c>
      <c r="Q36" s="42">
        <f>'[1]verz'!P25</f>
        <v>5.622669053106296</v>
      </c>
      <c r="R36" s="42">
        <f>'[1]verz'!Q25</f>
        <v>55.822487982686816</v>
      </c>
      <c r="S36" s="42">
        <f>'[1]verz'!R25</f>
        <v>38.55484624537388</v>
      </c>
      <c r="T36" s="42">
        <f>'[1]verz'!S25</f>
        <v>47.27787130275563</v>
      </c>
      <c r="U36" s="42">
        <f>'[1]verz'!T25</f>
        <v>26.452296073947757</v>
      </c>
      <c r="V36" s="42">
        <f>'[1]verz'!U25</f>
        <v>26.2698362169557</v>
      </c>
      <c r="W36" s="42">
        <f>'[1]verz'!V25</f>
        <v>22.548791754002348</v>
      </c>
      <c r="X36" s="42">
        <f>'[1]verz'!W25</f>
        <v>24.383608288096585</v>
      </c>
      <c r="Y36" s="42">
        <f>'[1]verz'!X25</f>
        <v>53.06760431325964</v>
      </c>
      <c r="Z36" s="42">
        <f>'[1]verz'!Y25</f>
        <v>47.20889123132963</v>
      </c>
      <c r="AA36" s="42">
        <f>'[1]verz'!Z25</f>
        <v>20.473666455218886</v>
      </c>
      <c r="AB36" s="42">
        <f>'[1]verz'!AA25</f>
        <v>32.317445438372424</v>
      </c>
      <c r="AC36" s="72">
        <f>'[1]verz'!AB25</f>
        <v>10.883165774349703</v>
      </c>
      <c r="AD36" s="42">
        <f>'[1]verz'!AC25</f>
        <v>23.292651824320814</v>
      </c>
      <c r="AE36" s="42">
        <f>'[1]verz'!AD25</f>
        <v>46.894855455150505</v>
      </c>
      <c r="AF36" s="42">
        <f>'[1]verz'!AE25</f>
        <v>29.81249405642111</v>
      </c>
      <c r="AG36" s="42">
        <f>'[1]verz'!AF25</f>
        <v>40.96110724394197</v>
      </c>
      <c r="AH36" s="42">
        <f>'[1]verz'!AG25</f>
        <v>35.36676319981765</v>
      </c>
      <c r="AI36" s="42">
        <f>'[1]verz'!AH25</f>
        <v>23.67212767641789</v>
      </c>
      <c r="AJ36" s="42">
        <f>'[1]verz'!AI25</f>
        <v>19.31266574818365</v>
      </c>
      <c r="AK36" s="42">
        <f>'[1]verz'!AJ25</f>
        <v>32.00756564077207</v>
      </c>
      <c r="AL36" s="42">
        <f>'[1]verz'!AK25</f>
        <v>48.67976578695908</v>
      </c>
      <c r="AM36" s="42">
        <f>'[1]verz'!AL25</f>
        <v>26.844715888902165</v>
      </c>
      <c r="AN36" s="42">
        <f>'[1]verz'!AM25</f>
        <v>35.73148713596154</v>
      </c>
      <c r="AO36" s="42">
        <f>'[1]verz'!AN25</f>
        <v>37.42379352009216</v>
      </c>
    </row>
    <row r="37" spans="1:41" ht="9.75">
      <c r="A37" s="32" t="s">
        <v>118</v>
      </c>
      <c r="B37" s="33" t="s">
        <v>113</v>
      </c>
      <c r="C37" s="72">
        <f>'[1]verz'!B26</f>
        <v>16.61669081395349</v>
      </c>
      <c r="D37" s="42">
        <f>'[1]verz'!C26</f>
        <v>52.67990665115849</v>
      </c>
      <c r="E37" s="42">
        <f>'[1]verz'!D26</f>
        <v>19.12953437591865</v>
      </c>
      <c r="F37" s="42">
        <f>'[1]verz'!E26</f>
        <v>28.190565270877364</v>
      </c>
      <c r="G37" s="42">
        <f>'[1]verz'!F26</f>
        <v>51.0838615258666</v>
      </c>
      <c r="H37" s="42">
        <f>'[1]verz'!G26</f>
        <v>24.30121868008855</v>
      </c>
      <c r="I37" s="42">
        <f>'[1]verz'!H26</f>
        <v>24.61492049381757</v>
      </c>
      <c r="J37" s="42">
        <f>'[1]verz'!I26</f>
        <v>16.541443854074966</v>
      </c>
      <c r="K37" s="42">
        <f>'[1]verz'!J26</f>
        <v>36.83112233027172</v>
      </c>
      <c r="L37" s="42">
        <f>'[1]verz'!K26</f>
        <v>46.627428917244245</v>
      </c>
      <c r="M37" s="42">
        <f>'[1]verz'!L26</f>
        <v>38.47563791298915</v>
      </c>
      <c r="N37" s="42">
        <f>'[1]verz'!M26</f>
        <v>30.689980593273052</v>
      </c>
      <c r="O37" s="42">
        <f>'[1]verz'!N26</f>
        <v>30.83438079396507</v>
      </c>
      <c r="P37" s="72">
        <f>'[1]verz'!O26</f>
        <v>10.825499812382741</v>
      </c>
      <c r="Q37" s="42">
        <f>'[1]verz'!P26</f>
        <v>15.295277649807243</v>
      </c>
      <c r="R37" s="42">
        <f>'[1]verz'!Q26</f>
        <v>35.664894578525704</v>
      </c>
      <c r="S37" s="42">
        <f>'[1]verz'!R26</f>
        <v>49.03982257235253</v>
      </c>
      <c r="T37" s="42">
        <f>'[1]verz'!S26</f>
        <v>29.583791234073587</v>
      </c>
      <c r="U37" s="42">
        <f>'[1]verz'!T26</f>
        <v>43.467422152483614</v>
      </c>
      <c r="V37" s="42">
        <f>'[1]verz'!U26</f>
        <v>26.948788693168584</v>
      </c>
      <c r="W37" s="42">
        <f>'[1]verz'!V26</f>
        <v>24.848201940127677</v>
      </c>
      <c r="X37" s="42">
        <f>'[1]verz'!W26</f>
        <v>18.200861529880267</v>
      </c>
      <c r="Y37" s="42">
        <f>'[1]verz'!X26</f>
        <v>56.950943722377126</v>
      </c>
      <c r="Z37" s="42">
        <f>'[1]verz'!Y26</f>
        <v>33.15819638829965</v>
      </c>
      <c r="AA37" s="42">
        <f>'[1]verz'!Z26</f>
        <v>38.67431041578328</v>
      </c>
      <c r="AB37" s="42">
        <f>'[1]verz'!AA26</f>
        <v>28.167490856225534</v>
      </c>
      <c r="AC37" s="72">
        <f>'[1]verz'!AB26</f>
        <v>11.170918855188141</v>
      </c>
      <c r="AD37" s="42">
        <f>'[1]verz'!AC26</f>
        <v>32.73977330874216</v>
      </c>
      <c r="AE37" s="42">
        <f>'[1]verz'!AD26</f>
        <v>27.808747235923963</v>
      </c>
      <c r="AF37" s="42">
        <f>'[1]verz'!AE26</f>
        <v>39.45148423235722</v>
      </c>
      <c r="AG37" s="42">
        <f>'[1]verz'!AF26</f>
        <v>37.116032699237536</v>
      </c>
      <c r="AH37" s="42">
        <f>'[1]verz'!AG26</f>
        <v>38.611653602560565</v>
      </c>
      <c r="AI37" s="42">
        <f>'[1]verz'!AH26</f>
        <v>24.27231371861654</v>
      </c>
      <c r="AJ37" s="42">
        <f>'[1]verz'!AI26</f>
        <v>15.457198967405663</v>
      </c>
      <c r="AK37" s="42">
        <f>'[1]verz'!AJ26</f>
        <v>24.098847078933066</v>
      </c>
      <c r="AL37" s="42">
        <f>'[1]verz'!AK26</f>
        <v>60.44395095271074</v>
      </c>
      <c r="AM37" s="42">
        <f>'[1]verz'!AL26</f>
        <v>29.08455175699186</v>
      </c>
      <c r="AN37" s="42">
        <f>'[1]verz'!AM26</f>
        <v>32.502421065855664</v>
      </c>
      <c r="AO37" s="42">
        <f>'[1]verz'!AN26</f>
        <v>38.41302513568953</v>
      </c>
    </row>
    <row r="38" spans="1:41" ht="9.75">
      <c r="A38" s="32" t="s">
        <v>119</v>
      </c>
      <c r="B38" s="33" t="s">
        <v>113</v>
      </c>
      <c r="C38" s="72">
        <f>'[1]verz'!B27</f>
        <v>22.056364438265224</v>
      </c>
      <c r="D38" s="42">
        <f>'[1]verz'!C27</f>
        <v>37.41065446968552</v>
      </c>
      <c r="E38" s="42">
        <f>'[1]verz'!D27</f>
        <v>33.78648258780576</v>
      </c>
      <c r="F38" s="42">
        <f>'[1]verz'!E27</f>
        <v>28.802852788662044</v>
      </c>
      <c r="G38" s="42">
        <f>'[1]verz'!F27</f>
        <v>51.13971344423116</v>
      </c>
      <c r="H38" s="42">
        <f>'[1]verz'!G27</f>
        <v>25.668932317041588</v>
      </c>
      <c r="I38" s="42">
        <f>'[1]verz'!H27</f>
        <v>23.191346341290934</v>
      </c>
      <c r="J38" s="42">
        <f>'[1]verz'!I27</f>
        <v>17.838682881818286</v>
      </c>
      <c r="K38" s="42">
        <f>'[1]verz'!J27</f>
        <v>27.137993111833485</v>
      </c>
      <c r="L38" s="42">
        <f>'[1]verz'!K27</f>
        <v>55.02331610891192</v>
      </c>
      <c r="M38" s="42">
        <f>'[1]verz'!L27</f>
        <v>30.183620245502183</v>
      </c>
      <c r="N38" s="42">
        <f>'[1]verz'!M27</f>
        <v>33.4983164188863</v>
      </c>
      <c r="O38" s="42">
        <f>'[1]verz'!N27</f>
        <v>36.31805882279077</v>
      </c>
      <c r="P38" s="72">
        <f>'[1]verz'!O27</f>
        <v>14.329831700288183</v>
      </c>
      <c r="Q38" s="42">
        <f>'[1]verz'!P27</f>
        <v>30.20698321125941</v>
      </c>
      <c r="R38" s="42">
        <f>'[1]verz'!Q27</f>
        <v>54.09993110842949</v>
      </c>
      <c r="S38" s="42">
        <f>'[1]verz'!R27</f>
        <v>15.693090104687995</v>
      </c>
      <c r="T38" s="42">
        <f>'[1]verz'!S27</f>
        <v>56.06522042366385</v>
      </c>
      <c r="U38" s="42">
        <f>'[1]verz'!T27</f>
        <v>13.75746462771</v>
      </c>
      <c r="V38" s="42">
        <f>'[1]verz'!U27</f>
        <v>30.17731736192264</v>
      </c>
      <c r="W38" s="42">
        <f>'[1]verz'!V27</f>
        <v>26.887366988147253</v>
      </c>
      <c r="X38" s="42">
        <f>'[1]verz'!W27</f>
        <v>21.970604600756698</v>
      </c>
      <c r="Y38" s="42">
        <f>'[1]verz'!X27</f>
        <v>51.14203343879707</v>
      </c>
      <c r="Z38" s="42">
        <f>'[1]verz'!Y27</f>
        <v>46.543598533970645</v>
      </c>
      <c r="AA38" s="42">
        <f>'[1]verz'!Z27</f>
        <v>29.75170618050863</v>
      </c>
      <c r="AB38" s="42">
        <f>'[1]verz'!AA27</f>
        <v>23.70470011211371</v>
      </c>
      <c r="AC38" s="72">
        <f>'[1]verz'!AB27</f>
        <v>17.768577302052783</v>
      </c>
      <c r="AD38" s="42">
        <f>'[1]verz'!AC27</f>
        <v>29.951422180059495</v>
      </c>
      <c r="AE38" s="42">
        <f>'[1]verz'!AD27</f>
        <v>40.096027416699144</v>
      </c>
      <c r="AF38" s="42">
        <f>'[1]verz'!AE27</f>
        <v>29.952551448503733</v>
      </c>
      <c r="AG38" s="42">
        <f>'[1]verz'!AF27</f>
        <v>47.95428056330827</v>
      </c>
      <c r="AH38" s="42">
        <f>'[1]verz'!AG27</f>
        <v>25.620237916038473</v>
      </c>
      <c r="AI38" s="42">
        <f>'[1]verz'!AH27</f>
        <v>26.425479045031896</v>
      </c>
      <c r="AJ38" s="42">
        <f>'[1]verz'!AI27</f>
        <v>21.01650033665315</v>
      </c>
      <c r="AK38" s="42">
        <f>'[1]verz'!AJ27</f>
        <v>27.734897906678274</v>
      </c>
      <c r="AL38" s="42">
        <f>'[1]verz'!AK27</f>
        <v>51.248601206530495</v>
      </c>
      <c r="AM38" s="42">
        <f>'[1]verz'!AL27</f>
        <v>33.61630356832468</v>
      </c>
      <c r="AN38" s="42">
        <f>'[1]verz'!AM27</f>
        <v>30.107041170130334</v>
      </c>
      <c r="AO38" s="42">
        <f>'[1]verz'!AN27</f>
        <v>36.2766552065312</v>
      </c>
    </row>
    <row r="39" spans="3:41" ht="9.75">
      <c r="C39" s="73"/>
      <c r="D39" s="39"/>
      <c r="E39" s="39"/>
      <c r="F39" s="39"/>
      <c r="G39" s="39"/>
      <c r="H39" s="39"/>
      <c r="I39" s="39"/>
      <c r="J39" s="39"/>
      <c r="K39" s="39"/>
      <c r="L39" s="39"/>
      <c r="M39" s="39"/>
      <c r="N39" s="39"/>
      <c r="O39" s="39"/>
      <c r="P39" s="73"/>
      <c r="Q39" s="39"/>
      <c r="R39" s="39"/>
      <c r="S39" s="39"/>
      <c r="T39" s="39"/>
      <c r="U39" s="39"/>
      <c r="V39" s="39"/>
      <c r="W39" s="39"/>
      <c r="X39" s="39"/>
      <c r="Y39" s="39"/>
      <c r="Z39" s="39"/>
      <c r="AA39" s="39"/>
      <c r="AB39" s="39"/>
      <c r="AC39" s="43"/>
      <c r="AD39" s="39"/>
      <c r="AE39" s="39"/>
      <c r="AF39" s="39"/>
      <c r="AG39" s="39"/>
      <c r="AH39" s="39"/>
      <c r="AI39" s="39"/>
      <c r="AJ39" s="39"/>
      <c r="AK39" s="39"/>
      <c r="AL39" s="39"/>
      <c r="AM39" s="39"/>
      <c r="AN39" s="39"/>
      <c r="AO39" s="39"/>
    </row>
    <row r="40" spans="1:41" ht="9.75">
      <c r="A40" s="32" t="s">
        <v>184</v>
      </c>
      <c r="B40" s="39"/>
      <c r="C40" s="73"/>
      <c r="D40" s="39"/>
      <c r="E40" s="39"/>
      <c r="F40" s="39"/>
      <c r="G40" s="39"/>
      <c r="H40" s="39"/>
      <c r="I40" s="39"/>
      <c r="J40" s="39"/>
      <c r="K40" s="39"/>
      <c r="L40" s="39"/>
      <c r="M40" s="39"/>
      <c r="N40" s="39"/>
      <c r="O40" s="39"/>
      <c r="P40" s="73"/>
      <c r="Q40" s="39"/>
      <c r="R40" s="39"/>
      <c r="S40" s="39"/>
      <c r="T40" s="39"/>
      <c r="U40" s="39"/>
      <c r="V40" s="39"/>
      <c r="W40" s="39"/>
      <c r="X40" s="39"/>
      <c r="Y40" s="39"/>
      <c r="Z40" s="39"/>
      <c r="AA40" s="39"/>
      <c r="AB40" s="39"/>
      <c r="AC40" s="43"/>
      <c r="AD40" s="39"/>
      <c r="AE40" s="39"/>
      <c r="AF40" s="39"/>
      <c r="AG40" s="39"/>
      <c r="AH40" s="39"/>
      <c r="AI40" s="39"/>
      <c r="AJ40" s="39"/>
      <c r="AK40" s="39"/>
      <c r="AL40" s="39"/>
      <c r="AM40" s="39"/>
      <c r="AN40" s="39"/>
      <c r="AO40" s="39"/>
    </row>
    <row r="41" spans="1:41" ht="9.75">
      <c r="A41" s="39" t="s">
        <v>185</v>
      </c>
      <c r="B41" s="39" t="s">
        <v>192</v>
      </c>
      <c r="C41" s="72">
        <f>'[1]verz'!B47</f>
        <v>42.28210218587778</v>
      </c>
      <c r="D41" s="42">
        <f>'[1]verz'!C47</f>
        <v>34.51281510041471</v>
      </c>
      <c r="E41" s="42">
        <f>'[1]verz'!D47</f>
        <v>24.476191952654798</v>
      </c>
      <c r="F41" s="42">
        <f>'[1]verz'!E47</f>
        <v>41.01100564474353</v>
      </c>
      <c r="G41" s="42">
        <f>'[1]verz'!F47</f>
        <v>63.46507433628735</v>
      </c>
      <c r="H41" s="42">
        <f>'[1]verz'!G47</f>
        <v>23.32232586856995</v>
      </c>
      <c r="I41" s="42">
        <f>'[1]verz'!H47</f>
        <v>13.212611338609106</v>
      </c>
      <c r="J41" s="42">
        <f>'[1]verz'!I47</f>
        <v>15.227386490757478</v>
      </c>
      <c r="K41" s="42">
        <f>'[1]verz'!J47</f>
        <v>28.987858247294785</v>
      </c>
      <c r="L41" s="42">
        <f>'[1]verz'!K47</f>
        <v>55.78476057194229</v>
      </c>
      <c r="M41" s="42">
        <f>'[1]verz'!L47</f>
        <v>33.671805006011205</v>
      </c>
      <c r="N41" s="42">
        <f>'[1]verz'!M47</f>
        <v>62.46620087471542</v>
      </c>
      <c r="O41" s="42">
        <f>'[1]verz'!N47</f>
        <v>3.8619913488414657</v>
      </c>
      <c r="P41" s="72">
        <f>'[1]verz'!O47</f>
        <v>20.507682272834675</v>
      </c>
      <c r="Q41" s="42">
        <f>'[1]verz'!P47</f>
        <v>62.27821356532358</v>
      </c>
      <c r="R41" s="42">
        <f>'[1]verz'!Q47</f>
        <v>25.184324341668717</v>
      </c>
      <c r="S41" s="42">
        <f>'[1]verz'!R47</f>
        <v>12.537456878616823</v>
      </c>
      <c r="T41" s="42">
        <f>'[1]verz'!S47</f>
        <v>43.701889399156364</v>
      </c>
      <c r="U41" s="42">
        <f>'[1]verz'!T47</f>
        <v>27.444152337163562</v>
      </c>
      <c r="V41" s="42">
        <f>'[1]verz'!U47</f>
        <v>28.85395453911517</v>
      </c>
      <c r="W41" s="42">
        <f>'[1]verz'!V47</f>
        <v>37.73080695846311</v>
      </c>
      <c r="X41" s="42">
        <f>'[1]verz'!W47</f>
        <v>16.034806208186758</v>
      </c>
      <c r="Y41" s="42">
        <f>'[1]verz'!X47</f>
        <v>46.234380874046266</v>
      </c>
      <c r="Z41" s="42">
        <f>'[1]verz'!Y47</f>
        <v>27.741070555792795</v>
      </c>
      <c r="AA41" s="42">
        <f>'[1]verz'!Z47</f>
        <v>19.753881867266674</v>
      </c>
      <c r="AB41" s="42">
        <f>'[1]verz'!AA47</f>
        <v>52.50504310746261</v>
      </c>
      <c r="AC41" s="41"/>
      <c r="AD41" s="42"/>
      <c r="AE41" s="42"/>
      <c r="AF41" s="42"/>
      <c r="AG41" s="42"/>
      <c r="AH41" s="42"/>
      <c r="AI41" s="42"/>
      <c r="AJ41" s="42"/>
      <c r="AK41" s="42"/>
      <c r="AL41" s="42"/>
      <c r="AM41" s="42"/>
      <c r="AN41" s="42"/>
      <c r="AO41" s="42"/>
    </row>
    <row r="42" spans="1:41" ht="9.75">
      <c r="A42" s="39" t="s">
        <v>186</v>
      </c>
      <c r="B42" s="39" t="s">
        <v>193</v>
      </c>
      <c r="C42" s="72">
        <f>'[1]verz'!B48</f>
        <v>42.53729134733712</v>
      </c>
      <c r="D42" s="42">
        <f>'[1]verz'!C48</f>
        <v>38.085443202653636</v>
      </c>
      <c r="E42" s="42">
        <f>'[1]verz'!D48</f>
        <v>41.24912458751125</v>
      </c>
      <c r="F42" s="42">
        <f>'[1]verz'!E48</f>
        <v>20.665423223647768</v>
      </c>
      <c r="G42" s="42">
        <f>'[1]verz'!F48</f>
        <v>36.37175031334585</v>
      </c>
      <c r="H42" s="42">
        <f>'[1]verz'!G48</f>
        <v>25.590915664875595</v>
      </c>
      <c r="I42" s="42">
        <f>'[1]verz'!H48</f>
        <v>38.0373321625674</v>
      </c>
      <c r="J42" s="42">
        <f>'[1]verz'!I48</f>
        <v>12.334320704872509</v>
      </c>
      <c r="K42" s="42">
        <f>'[1]verz'!J48</f>
        <v>48.221860382714674</v>
      </c>
      <c r="L42" s="42">
        <f>'[1]verz'!K48</f>
        <v>39.4438179053401</v>
      </c>
      <c r="M42" s="42">
        <f>'[1]verz'!L48</f>
        <v>37.11480536458498</v>
      </c>
      <c r="N42" s="42">
        <f>'[1]verz'!M48</f>
        <v>19.15748489738551</v>
      </c>
      <c r="O42" s="42">
        <f>'[1]verz'!N48</f>
        <v>43.72770671681136</v>
      </c>
      <c r="P42" s="72">
        <f>'[1]verz'!O48</f>
        <v>17.143230218215052</v>
      </c>
      <c r="Q42" s="42">
        <f>'[1]verz'!P48</f>
        <v>26.407954500403687</v>
      </c>
      <c r="R42" s="42">
        <f>'[1]verz'!Q48</f>
        <v>57.67063133816821</v>
      </c>
      <c r="S42" s="42">
        <f>'[1]verz'!R48</f>
        <v>15.921408263226997</v>
      </c>
      <c r="T42" s="42">
        <f>'[1]verz'!S48</f>
        <v>23.392683470852006</v>
      </c>
      <c r="U42" s="42">
        <f>'[1]verz'!T48</f>
        <v>32.25990292262855</v>
      </c>
      <c r="V42" s="42">
        <f>'[1]verz'!U48</f>
        <v>44.347414992596704</v>
      </c>
      <c r="W42" s="42">
        <f>'[1]verz'!V48</f>
        <v>40.75227196421306</v>
      </c>
      <c r="X42" s="42">
        <f>'[1]verz'!W48</f>
        <v>25.194645576461085</v>
      </c>
      <c r="Y42" s="42">
        <f>'[1]verz'!X48</f>
        <v>34.053088652437026</v>
      </c>
      <c r="Z42" s="42">
        <f>'[1]verz'!Y48</f>
        <v>29.756545231562892</v>
      </c>
      <c r="AA42" s="42">
        <f>'[1]verz'!Z48</f>
        <v>49.50630390445254</v>
      </c>
      <c r="AB42" s="42">
        <f>'[1]verz'!AA48</f>
        <v>20.737158030298925</v>
      </c>
      <c r="AC42" s="41"/>
      <c r="AD42" s="42"/>
      <c r="AE42" s="42"/>
      <c r="AF42" s="42"/>
      <c r="AG42" s="42"/>
      <c r="AH42" s="42"/>
      <c r="AI42" s="42"/>
      <c r="AJ42" s="42"/>
      <c r="AK42" s="42"/>
      <c r="AL42" s="42"/>
      <c r="AM42" s="42"/>
      <c r="AN42" s="42"/>
      <c r="AO42" s="42"/>
    </row>
    <row r="43" spans="1:41" ht="9.75">
      <c r="A43" s="39" t="s">
        <v>187</v>
      </c>
      <c r="B43" s="39" t="s">
        <v>194</v>
      </c>
      <c r="C43" s="72">
        <f>'[1]verz'!B49</f>
        <v>31.25280435431817</v>
      </c>
      <c r="D43" s="42">
        <f>'[1]verz'!C49</f>
        <v>7.33568218179228</v>
      </c>
      <c r="E43" s="42">
        <f>'[1]verz'!D49</f>
        <v>4.294059121897336</v>
      </c>
      <c r="F43" s="42">
        <f>'[1]verz'!E49</f>
        <v>88.37024863190489</v>
      </c>
      <c r="G43" s="42">
        <f>'[1]verz'!F49</f>
        <v>88.7280857251754</v>
      </c>
      <c r="H43" s="42">
        <f>'[1]verz'!G49</f>
        <v>5.546492120819792</v>
      </c>
      <c r="I43" s="42">
        <f>'[1]verz'!H49</f>
        <v>5.725410558059339</v>
      </c>
      <c r="J43" s="42">
        <f>'[1]verz'!I49</f>
        <v>19.694714812664678</v>
      </c>
      <c r="K43" s="42">
        <f>'[1]verz'!J49</f>
        <v>5.904328776507462</v>
      </c>
      <c r="L43" s="42">
        <f>'[1]verz'!K49</f>
        <v>74.40094240817673</v>
      </c>
      <c r="M43" s="42">
        <f>'[1]verz'!L49</f>
        <v>6.262167838900795</v>
      </c>
      <c r="N43" s="42">
        <f>'[1]verz'!M49</f>
        <v>21.84174437361335</v>
      </c>
      <c r="O43" s="42">
        <f>'[1]verz'!N49</f>
        <v>71.89607619154039</v>
      </c>
      <c r="P43" s="72">
        <f>'[1]verz'!O49</f>
        <v>7.823491838691712</v>
      </c>
      <c r="Q43" s="42">
        <f>'[1]verz'!P49</f>
        <v>97.271616096528</v>
      </c>
      <c r="R43" s="42">
        <f>'[1]verz'!Q49</f>
        <v>1.9558194764031804</v>
      </c>
      <c r="S43" s="42">
        <f>'[1]verz'!R49</f>
        <v>0.7725634171590442</v>
      </c>
      <c r="T43" s="42">
        <f>'[1]verz'!S49</f>
        <v>1.9183676787662782</v>
      </c>
      <c r="U43" s="42">
        <f>'[1]verz'!T49</f>
        <v>0.6895765039235754</v>
      </c>
      <c r="V43" s="42">
        <f>'[1]verz'!U49</f>
        <v>97.39205480740037</v>
      </c>
      <c r="W43" s="42">
        <f>'[1]verz'!V49</f>
        <v>95.67566585498535</v>
      </c>
      <c r="X43" s="42">
        <f>'[1]verz'!W49</f>
        <v>0.8358314377747367</v>
      </c>
      <c r="Y43" s="42">
        <f>'[1]verz'!X49</f>
        <v>3.488502707239928</v>
      </c>
      <c r="Z43" s="42">
        <f>'[1]verz'!Y49</f>
        <v>96.18049249159844</v>
      </c>
      <c r="AA43" s="42">
        <f>'[1]verz'!Z49</f>
        <v>1.1355311562472339</v>
      </c>
      <c r="AB43" s="42">
        <f>'[1]verz'!AA49</f>
        <v>2.6839756452174792</v>
      </c>
      <c r="AC43" s="41"/>
      <c r="AD43" s="42"/>
      <c r="AE43" s="42"/>
      <c r="AF43" s="42"/>
      <c r="AG43" s="42"/>
      <c r="AH43" s="42"/>
      <c r="AI43" s="42"/>
      <c r="AJ43" s="42"/>
      <c r="AK43" s="42"/>
      <c r="AL43" s="42"/>
      <c r="AM43" s="42"/>
      <c r="AN43" s="42"/>
      <c r="AO43" s="42"/>
    </row>
    <row r="44" spans="1:41" ht="9.75">
      <c r="A44" s="39" t="s">
        <v>188</v>
      </c>
      <c r="B44" s="39" t="s">
        <v>195</v>
      </c>
      <c r="C44" s="72">
        <f>'[1]verz'!B50</f>
        <v>28.14775397748323</v>
      </c>
      <c r="D44" s="42">
        <f>'[1]verz'!C50</f>
        <v>63.05655736619287</v>
      </c>
      <c r="E44" s="42">
        <f>'[1]verz'!D50</f>
        <v>13.419252517897757</v>
      </c>
      <c r="F44" s="42">
        <f>'[1]verz'!E50</f>
        <v>23.52418618861565</v>
      </c>
      <c r="G44" s="42">
        <f>'[1]verz'!F50</f>
        <v>47.48950880910077</v>
      </c>
      <c r="H44" s="42">
        <f>'[1]verz'!G50</f>
        <v>27.023688022352683</v>
      </c>
      <c r="I44" s="42">
        <f>'[1]verz'!H50</f>
        <v>25.486795939545704</v>
      </c>
      <c r="J44" s="42">
        <f>'[1]verz'!I50</f>
        <v>15.958584520217023</v>
      </c>
      <c r="K44" s="42">
        <f>'[1]verz'!J50</f>
        <v>35.40494362751968</v>
      </c>
      <c r="L44" s="42">
        <f>'[1]verz'!K50</f>
        <v>48.636466569531905</v>
      </c>
      <c r="M44" s="42">
        <f>'[1]verz'!L50</f>
        <v>27.242830352621827</v>
      </c>
      <c r="N44" s="42">
        <f>'[1]verz'!M50</f>
        <v>56.96234841038466</v>
      </c>
      <c r="O44" s="42">
        <f>'[1]verz'!N50</f>
        <v>15.794820055329934</v>
      </c>
      <c r="P44" s="72">
        <f>'[1]verz'!O50</f>
        <v>33.376050247082176</v>
      </c>
      <c r="Q44" s="42">
        <f>'[1]verz'!P50</f>
        <v>35.219887656145715</v>
      </c>
      <c r="R44" s="42">
        <f>'[1]verz'!Q50</f>
        <v>34.31138719275889</v>
      </c>
      <c r="S44" s="42">
        <f>'[1]verz'!R50</f>
        <v>30.468729022097307</v>
      </c>
      <c r="T44" s="42">
        <f>'[1]verz'!S50</f>
        <v>72.48165964830167</v>
      </c>
      <c r="U44" s="42">
        <f>'[1]verz'!T50</f>
        <v>2.505706419644487</v>
      </c>
      <c r="V44" s="42">
        <f>'[1]verz'!U50</f>
        <v>25.01263884473164</v>
      </c>
      <c r="W44" s="42">
        <f>'[1]verz'!V50</f>
        <v>49.285639495787784</v>
      </c>
      <c r="X44" s="42">
        <f>'[1]verz'!W50</f>
        <v>13.885716521064277</v>
      </c>
      <c r="Y44" s="42">
        <f>'[1]verz'!X50</f>
        <v>36.82864536084828</v>
      </c>
      <c r="Z44" s="42">
        <f>'[1]verz'!Y50</f>
        <v>26.44623720802472</v>
      </c>
      <c r="AA44" s="42">
        <f>'[1]verz'!Z50</f>
        <v>35.72910561753083</v>
      </c>
      <c r="AB44" s="42">
        <f>'[1]verz'!AA50</f>
        <v>37.824664903007296</v>
      </c>
      <c r="AC44" s="41"/>
      <c r="AD44" s="42"/>
      <c r="AE44" s="42"/>
      <c r="AF44" s="42"/>
      <c r="AG44" s="42"/>
      <c r="AH44" s="42"/>
      <c r="AI44" s="42"/>
      <c r="AJ44" s="42"/>
      <c r="AK44" s="42"/>
      <c r="AL44" s="42"/>
      <c r="AM44" s="42"/>
      <c r="AN44" s="42"/>
      <c r="AO44" s="42"/>
    </row>
    <row r="45" spans="1:41" ht="9.75">
      <c r="A45" s="39" t="s">
        <v>189</v>
      </c>
      <c r="B45" s="39" t="s">
        <v>196</v>
      </c>
      <c r="C45" s="72">
        <f>'[1]verz'!B51</f>
        <v>13.668454634801886</v>
      </c>
      <c r="D45" s="42">
        <f>'[1]verz'!C51</f>
        <v>32.10451660305255</v>
      </c>
      <c r="E45" s="42">
        <f>'[1]verz'!D51</f>
        <v>31.50864278689624</v>
      </c>
      <c r="F45" s="42">
        <f>'[1]verz'!E51</f>
        <v>36.38685331375579</v>
      </c>
      <c r="G45" s="42">
        <f>'[1]verz'!F51</f>
        <v>25.699546576300197</v>
      </c>
      <c r="H45" s="42">
        <f>'[1]verz'!G51</f>
        <v>31.642005408464495</v>
      </c>
      <c r="I45" s="42">
        <f>'[1]verz'!H51</f>
        <v>42.65845784389096</v>
      </c>
      <c r="J45" s="42">
        <f>'[1]verz'!I51</f>
        <v>34.891106966705046</v>
      </c>
      <c r="K45" s="42">
        <f>'[1]verz'!J51</f>
        <v>13.964781485001525</v>
      </c>
      <c r="L45" s="42">
        <f>'[1]verz'!K51</f>
        <v>51.144125254922066</v>
      </c>
      <c r="M45" s="42">
        <f>'[1]verz'!L51</f>
        <v>32.947065004223866</v>
      </c>
      <c r="N45" s="42">
        <f>'[1]verz'!M51</f>
        <v>18.38665020425237</v>
      </c>
      <c r="O45" s="42">
        <f>'[1]verz'!N51</f>
        <v>48.66629261433131</v>
      </c>
      <c r="P45" s="72">
        <f>'[1]verz'!O51</f>
        <v>14.279571241495843</v>
      </c>
      <c r="Q45" s="42">
        <f>'[1]verz'!P51</f>
        <v>13.671031855141516</v>
      </c>
      <c r="R45" s="42">
        <f>'[1]verz'!Q51</f>
        <v>20.70115452546012</v>
      </c>
      <c r="S45" s="42">
        <f>'[1]verz'!R51</f>
        <v>65.62781603023282</v>
      </c>
      <c r="T45" s="42">
        <f>'[1]verz'!S51</f>
        <v>10.658398395427557</v>
      </c>
      <c r="U45" s="42">
        <f>'[1]verz'!T51</f>
        <v>43.23804832237092</v>
      </c>
      <c r="V45" s="42">
        <f>'[1]verz'!U51</f>
        <v>46.10355873030773</v>
      </c>
      <c r="W45" s="42">
        <f>'[1]verz'!V51</f>
        <v>9.777978225479904</v>
      </c>
      <c r="X45" s="42">
        <f>'[1]verz'!W51</f>
        <v>16.184842842333882</v>
      </c>
      <c r="Y45" s="42">
        <f>'[1]verz'!X51</f>
        <v>74.03718428537768</v>
      </c>
      <c r="Z45" s="42">
        <f>'[1]verz'!Y51</f>
        <v>25.902102398746873</v>
      </c>
      <c r="AA45" s="42">
        <f>'[1]verz'!Z51</f>
        <v>42.70501654557582</v>
      </c>
      <c r="AB45" s="42">
        <f>'[1]verz'!AA51</f>
        <v>31.392890566134472</v>
      </c>
      <c r="AC45" s="41"/>
      <c r="AD45" s="42"/>
      <c r="AE45" s="42"/>
      <c r="AF45" s="42"/>
      <c r="AG45" s="42"/>
      <c r="AH45" s="42"/>
      <c r="AI45" s="42"/>
      <c r="AJ45" s="42"/>
      <c r="AK45" s="42"/>
      <c r="AL45" s="42"/>
      <c r="AM45" s="42"/>
      <c r="AN45" s="42"/>
      <c r="AO45" s="42"/>
    </row>
    <row r="46" spans="1:41" ht="9.75">
      <c r="A46" s="39" t="s">
        <v>190</v>
      </c>
      <c r="B46" s="39" t="s">
        <v>197</v>
      </c>
      <c r="C46" s="72">
        <f>'[1]verz'!B52</f>
        <v>26.106260010643716</v>
      </c>
      <c r="D46" s="42">
        <f>'[1]verz'!C52</f>
        <v>24.10879591276061</v>
      </c>
      <c r="E46" s="42">
        <f>'[1]verz'!D52</f>
        <v>20.64619520015724</v>
      </c>
      <c r="F46" s="42">
        <f>'[1]verz'!E52</f>
        <v>55.24500679964294</v>
      </c>
      <c r="G46" s="42">
        <f>'[1]verz'!F52</f>
        <v>37.08317008279553</v>
      </c>
      <c r="H46" s="42">
        <f>'[1]verz'!G52</f>
        <v>34.50177176868095</v>
      </c>
      <c r="I46" s="42">
        <f>'[1]verz'!H52</f>
        <v>28.415061341077614</v>
      </c>
      <c r="J46" s="42">
        <f>'[1]verz'!I52</f>
        <v>8.74710063440974</v>
      </c>
      <c r="K46" s="42">
        <f>'[1]verz'!J52</f>
        <v>31.213390268377267</v>
      </c>
      <c r="L46" s="42">
        <f>'[1]verz'!K52</f>
        <v>60.039510018142074</v>
      </c>
      <c r="M46" s="42">
        <f>'[1]verz'!L52</f>
        <v>39.96915739787681</v>
      </c>
      <c r="N46" s="42">
        <f>'[1]verz'!M52</f>
        <v>5.811282461397425</v>
      </c>
      <c r="O46" s="42">
        <f>'[1]verz'!N52</f>
        <v>54.21955866723926</v>
      </c>
      <c r="P46" s="72">
        <f>'[1]verz'!O52</f>
        <v>25.739057842000367</v>
      </c>
      <c r="Q46" s="42">
        <f>'[1]verz'!P52</f>
        <v>47.29028769148111</v>
      </c>
      <c r="R46" s="42">
        <f>'[1]verz'!Q52</f>
        <v>41.55871907886636</v>
      </c>
      <c r="S46" s="42">
        <f>'[1]verz'!R52</f>
        <v>11.150994899238482</v>
      </c>
      <c r="T46" s="42">
        <f>'[1]verz'!S52</f>
        <v>31.011251971920156</v>
      </c>
      <c r="U46" s="42">
        <f>'[1]verz'!T52</f>
        <v>46.019062799069175</v>
      </c>
      <c r="V46" s="42">
        <f>'[1]verz'!U52</f>
        <v>22.969687864646367</v>
      </c>
      <c r="W46" s="42">
        <f>'[1]verz'!V52</f>
        <v>59.07225696912952</v>
      </c>
      <c r="X46" s="42">
        <f>'[1]verz'!W52</f>
        <v>18.500316682654756</v>
      </c>
      <c r="Y46" s="42">
        <f>'[1]verz'!X52</f>
        <v>22.427422347509726</v>
      </c>
      <c r="Z46" s="42">
        <f>'[1]verz'!Y52</f>
        <v>41.6861198807368</v>
      </c>
      <c r="AA46" s="42">
        <f>'[1]verz'!Z52</f>
        <v>46.661590722826105</v>
      </c>
      <c r="AB46" s="42">
        <f>'[1]verz'!AA52</f>
        <v>11.65228285460028</v>
      </c>
      <c r="AC46" s="41"/>
      <c r="AD46" s="42"/>
      <c r="AE46" s="42"/>
      <c r="AF46" s="42"/>
      <c r="AG46" s="42"/>
      <c r="AH46" s="42"/>
      <c r="AI46" s="42"/>
      <c r="AJ46" s="42"/>
      <c r="AK46" s="42"/>
      <c r="AL46" s="42"/>
      <c r="AM46" s="42"/>
      <c r="AN46" s="42"/>
      <c r="AO46" s="42"/>
    </row>
    <row r="47" spans="1:41" ht="9.75">
      <c r="A47" s="39" t="s">
        <v>191</v>
      </c>
      <c r="B47" s="39" t="s">
        <v>198</v>
      </c>
      <c r="C47" s="72">
        <f>'[1]verz'!B53</f>
        <v>21.902151231951077</v>
      </c>
      <c r="D47" s="42">
        <f>'[1]verz'!C53</f>
        <v>39.15335549401309</v>
      </c>
      <c r="E47" s="42">
        <f>'[1]verz'!D53</f>
        <v>33.8633181337845</v>
      </c>
      <c r="F47" s="42">
        <f>'[1]verz'!E53</f>
        <v>26.98331835318482</v>
      </c>
      <c r="G47" s="42">
        <f>'[1]verz'!F53</f>
        <v>34.612194002509405</v>
      </c>
      <c r="H47" s="42">
        <f>'[1]verz'!G53</f>
        <v>26.650890381190038</v>
      </c>
      <c r="I47" s="42">
        <f>'[1]verz'!H53</f>
        <v>38.73691474757365</v>
      </c>
      <c r="J47" s="42">
        <f>'[1]verz'!I53</f>
        <v>13.109131523665244</v>
      </c>
      <c r="K47" s="42">
        <f>'[1]verz'!J53</f>
        <v>47.84825528069814</v>
      </c>
      <c r="L47" s="42">
        <f>'[1]verz'!K53</f>
        <v>39.04261192595882</v>
      </c>
      <c r="M47" s="42">
        <f>'[1]verz'!L53</f>
        <v>23.994013979809917</v>
      </c>
      <c r="N47" s="42">
        <f>'[1]verz'!M53</f>
        <v>34.43812652483957</v>
      </c>
      <c r="O47" s="42">
        <f>'[1]verz'!N53</f>
        <v>41.56785521854114</v>
      </c>
      <c r="P47" s="72">
        <f>'[1]verz'!O53</f>
        <v>19.262407198272165</v>
      </c>
      <c r="Q47" s="42">
        <f>'[1]verz'!P53</f>
        <v>25.675961977019917</v>
      </c>
      <c r="R47" s="42">
        <f>'[1]verz'!Q53</f>
        <v>39.20336625236904</v>
      </c>
      <c r="S47" s="42">
        <f>'[1]verz'!R53</f>
        <v>35.120683800948655</v>
      </c>
      <c r="T47" s="42">
        <f>'[1]verz'!S53</f>
        <v>44.649668005225465</v>
      </c>
      <c r="U47" s="42">
        <f>'[1]verz'!T53</f>
        <v>1.4306249280417203</v>
      </c>
      <c r="V47" s="42">
        <f>'[1]verz'!U53</f>
        <v>53.91972449249458</v>
      </c>
      <c r="W47" s="42">
        <f>'[1]verz'!V53</f>
        <v>25.75308413325983</v>
      </c>
      <c r="X47" s="42">
        <f>'[1]verz'!W53</f>
        <v>29.25747004182907</v>
      </c>
      <c r="Y47" s="42">
        <f>'[1]verz'!X53</f>
        <v>44.989461719538994</v>
      </c>
      <c r="Z47" s="42">
        <f>'[1]verz'!Y53</f>
        <v>32.332244756203856</v>
      </c>
      <c r="AA47" s="42">
        <f>'[1]verz'!Z53</f>
        <v>35.642545155112145</v>
      </c>
      <c r="AB47" s="42">
        <f>'[1]verz'!AA53</f>
        <v>32.02523002987999</v>
      </c>
      <c r="AC47" s="41"/>
      <c r="AD47" s="42"/>
      <c r="AE47" s="42"/>
      <c r="AF47" s="42"/>
      <c r="AG47" s="42"/>
      <c r="AH47" s="42"/>
      <c r="AI47" s="42"/>
      <c r="AJ47" s="42"/>
      <c r="AK47" s="42"/>
      <c r="AL47" s="42"/>
      <c r="AM47" s="42"/>
      <c r="AN47" s="42"/>
      <c r="AO47" s="42"/>
    </row>
    <row r="49" ht="9.75">
      <c r="A49" s="24" t="s">
        <v>67</v>
      </c>
    </row>
    <row r="51" ht="9.75">
      <c r="A51" s="24" t="s">
        <v>7</v>
      </c>
    </row>
    <row r="52" spans="1:6" ht="11.25" customHeight="1">
      <c r="A52" s="24" t="s">
        <v>185</v>
      </c>
      <c r="B52" s="24" t="s">
        <v>6</v>
      </c>
      <c r="D52" s="66"/>
      <c r="E52" s="66"/>
      <c r="F52" s="66"/>
    </row>
    <row r="53" spans="1:6" ht="11.25" customHeight="1">
      <c r="A53" s="24" t="s">
        <v>186</v>
      </c>
      <c r="B53" s="24" t="s">
        <v>71</v>
      </c>
      <c r="D53" s="66"/>
      <c r="E53" s="66"/>
      <c r="F53" s="66"/>
    </row>
    <row r="54" spans="1:6" ht="11.25" customHeight="1">
      <c r="A54" s="24" t="s">
        <v>187</v>
      </c>
      <c r="B54" s="24" t="s">
        <v>73</v>
      </c>
      <c r="D54" s="66"/>
      <c r="E54" s="66"/>
      <c r="F54" s="66"/>
    </row>
    <row r="55" spans="1:6" ht="11.25" customHeight="1">
      <c r="A55" s="24" t="s">
        <v>188</v>
      </c>
      <c r="B55" s="24" t="s">
        <v>72</v>
      </c>
      <c r="D55" s="66"/>
      <c r="E55" s="66"/>
      <c r="F55" s="66"/>
    </row>
    <row r="56" spans="4:6" ht="6" customHeight="1">
      <c r="D56" s="66"/>
      <c r="E56" s="21"/>
      <c r="F56" s="66"/>
    </row>
    <row r="57" spans="1:6" ht="11.25" customHeight="1">
      <c r="A57" s="24" t="s">
        <v>63</v>
      </c>
      <c r="B57" s="24" t="s">
        <v>68</v>
      </c>
      <c r="D57" s="66"/>
      <c r="E57" s="66"/>
      <c r="F57" s="21"/>
    </row>
    <row r="58" spans="1:2" ht="11.25" customHeight="1">
      <c r="A58" s="24" t="s">
        <v>64</v>
      </c>
      <c r="B58" s="24" t="s">
        <v>70</v>
      </c>
    </row>
    <row r="59" spans="1:2" ht="11.25" customHeight="1">
      <c r="A59" s="24" t="s">
        <v>65</v>
      </c>
      <c r="B59" s="24" t="s">
        <v>69</v>
      </c>
    </row>
    <row r="60" ht="11.25" customHeight="1"/>
    <row r="61" ht="11.25" customHeight="1"/>
  </sheetData>
  <sheetProtection/>
  <mergeCells count="29">
    <mergeCell ref="AD6:AO6"/>
    <mergeCell ref="C6:C8"/>
    <mergeCell ref="P6:P8"/>
    <mergeCell ref="AC6:AC8"/>
    <mergeCell ref="D6:O6"/>
    <mergeCell ref="Q6:AB6"/>
    <mergeCell ref="AG7:AI7"/>
    <mergeCell ref="AJ7:AL7"/>
    <mergeCell ref="AM7:AO7"/>
    <mergeCell ref="T7:V7"/>
    <mergeCell ref="AD7:AF7"/>
    <mergeCell ref="D9:O9"/>
    <mergeCell ref="Q9:AB9"/>
    <mergeCell ref="AD9:AO9"/>
    <mergeCell ref="D7:F7"/>
    <mergeCell ref="G7:I7"/>
    <mergeCell ref="J7:L7"/>
    <mergeCell ref="M7:O7"/>
    <mergeCell ref="Q7:S7"/>
    <mergeCell ref="A1:AO1"/>
    <mergeCell ref="A2:AO2"/>
    <mergeCell ref="A3:AO3"/>
    <mergeCell ref="C5:O5"/>
    <mergeCell ref="P5:AB5"/>
    <mergeCell ref="AC5:AO5"/>
    <mergeCell ref="A5:A9"/>
    <mergeCell ref="B5:B9"/>
    <mergeCell ref="W7:Y7"/>
    <mergeCell ref="Z7:AB7"/>
  </mergeCells>
  <printOptions/>
  <pageMargins left="0.75" right="0.75" top="1" bottom="1" header="0.4921259845" footer="0.4921259845"/>
  <pageSetup orientation="portrait"/>
</worksheet>
</file>

<file path=xl/worksheets/sheet14.xml><?xml version="1.0" encoding="utf-8"?>
<worksheet xmlns="http://schemas.openxmlformats.org/spreadsheetml/2006/main" xmlns:r="http://schemas.openxmlformats.org/officeDocument/2006/relationships">
  <dimension ref="A1:V54"/>
  <sheetViews>
    <sheetView workbookViewId="0" topLeftCell="A1">
      <selection activeCell="A1" sqref="A1:IV65536"/>
    </sheetView>
  </sheetViews>
  <sheetFormatPr defaultColWidth="11.57421875" defaultRowHeight="12.75"/>
  <cols>
    <col min="1" max="1" width="11.421875" style="24" customWidth="1"/>
    <col min="2" max="2" width="30.00390625" style="24" customWidth="1"/>
    <col min="3" max="20" width="4.7109375" style="24" customWidth="1"/>
    <col min="21" max="16384" width="11.421875" style="24" customWidth="1"/>
  </cols>
  <sheetData>
    <row r="1" spans="1:20" ht="9.75">
      <c r="A1" s="98" t="s">
        <v>206</v>
      </c>
      <c r="B1" s="98"/>
      <c r="C1" s="98"/>
      <c r="D1" s="98"/>
      <c r="E1" s="98"/>
      <c r="F1" s="98"/>
      <c r="G1" s="98"/>
      <c r="H1" s="98"/>
      <c r="I1" s="98"/>
      <c r="J1" s="98"/>
      <c r="K1" s="98"/>
      <c r="L1" s="98"/>
      <c r="M1" s="98"/>
      <c r="N1" s="98"/>
      <c r="O1" s="98"/>
      <c r="P1" s="98"/>
      <c r="Q1" s="98"/>
      <c r="R1" s="98"/>
      <c r="S1" s="98"/>
      <c r="T1" s="98"/>
    </row>
    <row r="2" spans="1:20" ht="9.75">
      <c r="A2" s="98" t="s">
        <v>149</v>
      </c>
      <c r="B2" s="98"/>
      <c r="C2" s="98"/>
      <c r="D2" s="98"/>
      <c r="E2" s="98"/>
      <c r="F2" s="98"/>
      <c r="G2" s="98"/>
      <c r="H2" s="98"/>
      <c r="I2" s="98"/>
      <c r="J2" s="98"/>
      <c r="K2" s="98"/>
      <c r="L2" s="98"/>
      <c r="M2" s="98"/>
      <c r="N2" s="98"/>
      <c r="O2" s="98"/>
      <c r="P2" s="98"/>
      <c r="Q2" s="98"/>
      <c r="R2" s="98"/>
      <c r="S2" s="98"/>
      <c r="T2" s="98"/>
    </row>
    <row r="3" spans="1:20" ht="9.75">
      <c r="A3" s="98" t="s">
        <v>217</v>
      </c>
      <c r="B3" s="98"/>
      <c r="C3" s="98"/>
      <c r="D3" s="98"/>
      <c r="E3" s="98"/>
      <c r="F3" s="98"/>
      <c r="G3" s="98"/>
      <c r="H3" s="98"/>
      <c r="I3" s="98"/>
      <c r="J3" s="98"/>
      <c r="K3" s="98"/>
      <c r="L3" s="98"/>
      <c r="M3" s="98"/>
      <c r="N3" s="98"/>
      <c r="O3" s="98"/>
      <c r="P3" s="98"/>
      <c r="Q3" s="98"/>
      <c r="R3" s="98"/>
      <c r="S3" s="98"/>
      <c r="T3" s="98"/>
    </row>
    <row r="4" ht="6" customHeight="1"/>
    <row r="5" spans="1:20" s="38" customFormat="1" ht="13.5" customHeight="1">
      <c r="A5" s="91" t="s">
        <v>177</v>
      </c>
      <c r="B5" s="86" t="s">
        <v>79</v>
      </c>
      <c r="C5" s="86" t="s">
        <v>125</v>
      </c>
      <c r="D5" s="86"/>
      <c r="E5" s="86"/>
      <c r="F5" s="86"/>
      <c r="G5" s="86"/>
      <c r="H5" s="86"/>
      <c r="I5" s="86" t="s">
        <v>127</v>
      </c>
      <c r="J5" s="86"/>
      <c r="K5" s="86"/>
      <c r="L5" s="86"/>
      <c r="M5" s="86"/>
      <c r="N5" s="86"/>
      <c r="O5" s="86" t="s">
        <v>128</v>
      </c>
      <c r="P5" s="86"/>
      <c r="Q5" s="86"/>
      <c r="R5" s="86"/>
      <c r="S5" s="86"/>
      <c r="T5" s="86"/>
    </row>
    <row r="6" spans="1:20" s="38" customFormat="1" ht="13.5" customHeight="1">
      <c r="A6" s="91"/>
      <c r="B6" s="86"/>
      <c r="C6" s="86" t="s">
        <v>40</v>
      </c>
      <c r="D6" s="86"/>
      <c r="E6" s="86"/>
      <c r="F6" s="86"/>
      <c r="G6" s="86"/>
      <c r="H6" s="86"/>
      <c r="I6" s="86" t="s">
        <v>40</v>
      </c>
      <c r="J6" s="86"/>
      <c r="K6" s="86"/>
      <c r="L6" s="86"/>
      <c r="M6" s="86"/>
      <c r="N6" s="86"/>
      <c r="O6" s="86" t="s">
        <v>40</v>
      </c>
      <c r="P6" s="86"/>
      <c r="Q6" s="86"/>
      <c r="R6" s="86"/>
      <c r="S6" s="86"/>
      <c r="T6" s="86"/>
    </row>
    <row r="7" spans="1:20" s="38" customFormat="1" ht="13.5" customHeight="1">
      <c r="A7" s="91"/>
      <c r="B7" s="86"/>
      <c r="C7" s="53" t="s">
        <v>185</v>
      </c>
      <c r="D7" s="53" t="s">
        <v>186</v>
      </c>
      <c r="E7" s="53" t="s">
        <v>187</v>
      </c>
      <c r="F7" s="53" t="s">
        <v>188</v>
      </c>
      <c r="G7" s="53" t="s">
        <v>189</v>
      </c>
      <c r="H7" s="53" t="s">
        <v>190</v>
      </c>
      <c r="I7" s="53" t="s">
        <v>185</v>
      </c>
      <c r="J7" s="53" t="s">
        <v>186</v>
      </c>
      <c r="K7" s="53" t="s">
        <v>187</v>
      </c>
      <c r="L7" s="53" t="s">
        <v>188</v>
      </c>
      <c r="M7" s="53" t="s">
        <v>189</v>
      </c>
      <c r="N7" s="53" t="s">
        <v>190</v>
      </c>
      <c r="O7" s="53" t="s">
        <v>185</v>
      </c>
      <c r="P7" s="53" t="s">
        <v>186</v>
      </c>
      <c r="Q7" s="53" t="s">
        <v>187</v>
      </c>
      <c r="R7" s="53" t="s">
        <v>188</v>
      </c>
      <c r="S7" s="53" t="s">
        <v>189</v>
      </c>
      <c r="T7" s="53" t="s">
        <v>190</v>
      </c>
    </row>
    <row r="8" spans="1:20" s="38" customFormat="1" ht="13.5" customHeight="1">
      <c r="A8" s="91"/>
      <c r="B8" s="86"/>
      <c r="C8" s="86" t="s">
        <v>126</v>
      </c>
      <c r="D8" s="86"/>
      <c r="E8" s="86"/>
      <c r="F8" s="86"/>
      <c r="G8" s="86"/>
      <c r="H8" s="86"/>
      <c r="I8" s="86" t="s">
        <v>126</v>
      </c>
      <c r="J8" s="86"/>
      <c r="K8" s="86"/>
      <c r="L8" s="86"/>
      <c r="M8" s="86"/>
      <c r="N8" s="86"/>
      <c r="O8" s="86" t="s">
        <v>126</v>
      </c>
      <c r="P8" s="86"/>
      <c r="Q8" s="86"/>
      <c r="R8" s="86"/>
      <c r="S8" s="86"/>
      <c r="T8" s="86"/>
    </row>
    <row r="9" spans="2:22" ht="6" customHeight="1">
      <c r="B9" s="33"/>
      <c r="I9" s="40"/>
      <c r="J9" s="55"/>
      <c r="K9" s="55"/>
      <c r="L9" s="55"/>
      <c r="M9" s="55"/>
      <c r="N9" s="55"/>
      <c r="O9" s="40"/>
      <c r="U9" s="39"/>
      <c r="V9" s="39"/>
    </row>
    <row r="10" spans="1:20" s="39" customFormat="1" ht="9.75">
      <c r="A10" s="32" t="s">
        <v>93</v>
      </c>
      <c r="B10" s="33" t="s">
        <v>80</v>
      </c>
      <c r="C10" s="41">
        <f>'[1]zusG'!B3</f>
        <v>61.22663723849372</v>
      </c>
      <c r="D10" s="42">
        <f>'[1]zusG'!C3</f>
        <v>33.27720920502092</v>
      </c>
      <c r="E10" s="42">
        <f>'[1]zusG'!D3</f>
        <v>25.56391255230126</v>
      </c>
      <c r="F10" s="42">
        <f>'[1]zusG'!E3</f>
        <v>14.03826460251046</v>
      </c>
      <c r="G10" s="42">
        <f>'[1]zusG'!F3</f>
        <v>54.015212008368195</v>
      </c>
      <c r="H10" s="58">
        <f>'[1]zusG'!G3</f>
        <v>16.289862426778246</v>
      </c>
      <c r="I10" s="41">
        <f>'[1]zusG'!H3</f>
        <v>85.11704501934236</v>
      </c>
      <c r="J10" s="42">
        <f>'[1]zusG'!I3</f>
        <v>16.870463104448742</v>
      </c>
      <c r="K10" s="42">
        <f>'[1]zusG'!J3</f>
        <v>21.074335444874276</v>
      </c>
      <c r="L10" s="42">
        <f>'[1]zusG'!K3</f>
        <v>25.7172573597679</v>
      </c>
      <c r="M10" s="42">
        <f>'[1]zusG'!L3</f>
        <v>51.756172147001934</v>
      </c>
      <c r="N10" s="58">
        <f>'[1]zusG'!M3</f>
        <v>7.9942959961315285</v>
      </c>
      <c r="O10" s="42">
        <f>'[1]zusG'!N3</f>
        <v>60.69242588598593</v>
      </c>
      <c r="P10" s="42">
        <f>'[1]zusG'!O3</f>
        <v>19.726679857086904</v>
      </c>
      <c r="Q10" s="42">
        <f>'[1]zusG'!P3</f>
        <v>37.5778999348275</v>
      </c>
      <c r="R10" s="42">
        <f>'[1]zusG'!Q3</f>
        <v>13.228123289118138</v>
      </c>
      <c r="S10" s="42">
        <f>'[1]zusG'!R3</f>
        <v>47.99058113589707</v>
      </c>
      <c r="T10" s="42">
        <f>'[1]zusG'!S3</f>
        <v>19.48563092899121</v>
      </c>
    </row>
    <row r="11" spans="1:20" ht="9.75">
      <c r="A11" s="32" t="s">
        <v>94</v>
      </c>
      <c r="B11" s="33" t="s">
        <v>81</v>
      </c>
      <c r="C11" s="41">
        <f>'[1]zusG'!B4</f>
        <v>65.65701437908498</v>
      </c>
      <c r="D11" s="42">
        <f>'[1]zusG'!C4</f>
        <v>27.417241830065354</v>
      </c>
      <c r="E11" s="42">
        <f>'[1]zusG'!D4</f>
        <v>47.57615555555556</v>
      </c>
      <c r="F11" s="42">
        <f>'[1]zusG'!E4</f>
        <v>17.55038823529412</v>
      </c>
      <c r="G11" s="42">
        <f>'[1]zusG'!F4</f>
        <v>38.71853202614379</v>
      </c>
      <c r="H11" s="58">
        <f>'[1]zusG'!G4</f>
        <v>6.46768797385621</v>
      </c>
      <c r="I11" s="41">
        <f>'[1]zusG'!H4</f>
        <v>36.98455580524344</v>
      </c>
      <c r="J11" s="42">
        <f>'[1]zusG'!I4</f>
        <v>34.62020449438202</v>
      </c>
      <c r="K11" s="42">
        <f>'[1]zusG'!J4</f>
        <v>32.62117415730337</v>
      </c>
      <c r="L11" s="42">
        <f>'[1]zusG'!K4</f>
        <v>20.66910786516854</v>
      </c>
      <c r="M11" s="42">
        <f>'[1]zusG'!L4</f>
        <v>39.558982022471916</v>
      </c>
      <c r="N11" s="58">
        <f>'[1]zusG'!M4</f>
        <v>21.524362546816477</v>
      </c>
      <c r="O11" s="42">
        <f>'[1]zusG'!N4</f>
        <v>55.49124274096413</v>
      </c>
      <c r="P11" s="42">
        <f>'[1]zusG'!O4</f>
        <v>36.05718607556547</v>
      </c>
      <c r="Q11" s="42">
        <f>'[1]zusG'!P4</f>
        <v>44.439930385186635</v>
      </c>
      <c r="R11" s="42">
        <f>'[1]zusG'!Q4</f>
        <v>17.461948147785154</v>
      </c>
      <c r="S11" s="42">
        <f>'[1]zusG'!R4</f>
        <v>41.1839507820018</v>
      </c>
      <c r="T11" s="42">
        <f>'[1]zusG'!S4</f>
        <v>16.017945350291065</v>
      </c>
    </row>
    <row r="12" spans="1:20" ht="9.75">
      <c r="A12" s="32" t="s">
        <v>95</v>
      </c>
      <c r="B12" s="33" t="s">
        <v>82</v>
      </c>
      <c r="C12" s="41">
        <f>'[1]zusG'!B5</f>
        <v>48.924870199999994</v>
      </c>
      <c r="D12" s="42">
        <f>'[1]zusG'!C5</f>
        <v>19.07204985</v>
      </c>
      <c r="E12" s="42">
        <f>'[1]zusG'!D5</f>
        <v>39.899347250000005</v>
      </c>
      <c r="F12" s="42">
        <f>'[1]zusG'!E5</f>
        <v>16.0402004</v>
      </c>
      <c r="G12" s="42">
        <f>'[1]zusG'!F5</f>
        <v>51.83350605</v>
      </c>
      <c r="H12" s="58">
        <f>'[1]zusG'!G5</f>
        <v>15.953580699999998</v>
      </c>
      <c r="I12" s="41">
        <f>'[1]zusG'!H5</f>
        <v>58.08573066666667</v>
      </c>
      <c r="J12" s="42">
        <f>'[1]zusG'!I5</f>
        <v>13.876717133333335</v>
      </c>
      <c r="K12" s="42">
        <f>'[1]zusG'!J5</f>
        <v>27.076861826666665</v>
      </c>
      <c r="L12" s="42">
        <f>'[1]zusG'!K5</f>
        <v>18.978215520000003</v>
      </c>
      <c r="M12" s="42">
        <f>'[1]zusG'!L5</f>
        <v>43.770449733333336</v>
      </c>
      <c r="N12" s="58">
        <f>'[1]zusG'!M5</f>
        <v>21.009335564444445</v>
      </c>
      <c r="O12" s="42">
        <f>'[1]zusG'!N5</f>
        <v>59.70925988866572</v>
      </c>
      <c r="P12" s="42">
        <f>'[1]zusG'!O5</f>
        <v>18.535298202580254</v>
      </c>
      <c r="Q12" s="42">
        <f>'[1]zusG'!P5</f>
        <v>46.03034030899848</v>
      </c>
      <c r="R12" s="42">
        <f>'[1]zusG'!Q5</f>
        <v>16.041635504094128</v>
      </c>
      <c r="S12" s="42">
        <f>'[1]zusG'!R5</f>
        <v>50.61375975305572</v>
      </c>
      <c r="T12" s="42">
        <f>'[1]zusG'!S5</f>
        <v>6.952716383353998</v>
      </c>
    </row>
    <row r="13" spans="1:20" ht="9.75">
      <c r="A13" s="32" t="s">
        <v>96</v>
      </c>
      <c r="B13" s="33" t="s">
        <v>83</v>
      </c>
      <c r="C13" s="41">
        <f>'[1]zusG'!B6</f>
        <v>61.37664751497005</v>
      </c>
      <c r="D13" s="42">
        <f>'[1]zusG'!C6</f>
        <v>10.624819341317366</v>
      </c>
      <c r="E13" s="42">
        <f>'[1]zusG'!D6</f>
        <v>28.50268505988024</v>
      </c>
      <c r="F13" s="42">
        <f>'[1]zusG'!E6</f>
        <v>24.06913191616767</v>
      </c>
      <c r="G13" s="42">
        <f>'[1]zusG'!F6</f>
        <v>46.30588140718564</v>
      </c>
      <c r="H13" s="58">
        <f>'[1]zusG'!G6</f>
        <v>23.838933592814367</v>
      </c>
      <c r="I13" s="41">
        <f>'[1]zusG'!H6</f>
        <v>59.0948162133615</v>
      </c>
      <c r="J13" s="42">
        <f>'[1]zusG'!I6</f>
        <v>26.774854026934246</v>
      </c>
      <c r="K13" s="42">
        <f>'[1]zusG'!J6</f>
        <v>39.171152099287035</v>
      </c>
      <c r="L13" s="42">
        <f>'[1]zusG'!K6</f>
        <v>14.32405365724848</v>
      </c>
      <c r="M13" s="42">
        <f>'[1]zusG'!L6</f>
        <v>41.99238148930552</v>
      </c>
      <c r="N13" s="58">
        <f>'[1]zusG'!M6</f>
        <v>19.405973435437023</v>
      </c>
      <c r="O13" s="42">
        <f>'[1]zusG'!N6</f>
        <v>59.54731981947611</v>
      </c>
      <c r="P13" s="42">
        <f>'[1]zusG'!O6</f>
        <v>24.988998165360098</v>
      </c>
      <c r="Q13" s="42">
        <f>'[1]zusG'!P6</f>
        <v>38.25292450591509</v>
      </c>
      <c r="R13" s="42">
        <f>'[1]zusG'!Q6</f>
        <v>13.161107085001344</v>
      </c>
      <c r="S13" s="42">
        <f>'[1]zusG'!R6</f>
        <v>40.502118297531126</v>
      </c>
      <c r="T13" s="42">
        <f>'[1]zusG'!S6</f>
        <v>18.991276126466865</v>
      </c>
    </row>
    <row r="14" spans="1:20" ht="9.75">
      <c r="A14" s="32" t="s">
        <v>97</v>
      </c>
      <c r="B14" s="35" t="s">
        <v>84</v>
      </c>
      <c r="C14" s="41">
        <f>'[1]zusG'!B7</f>
        <v>54.59497653643935</v>
      </c>
      <c r="D14" s="42">
        <f>'[1]zusG'!C7</f>
        <v>46.36849133648903</v>
      </c>
      <c r="E14" s="42">
        <f>'[1]zusG'!D7</f>
        <v>57.709128499069664</v>
      </c>
      <c r="F14" s="42">
        <f>'[1]zusG'!E7</f>
        <v>25.914905858128773</v>
      </c>
      <c r="G14" s="42">
        <f>'[1]zusG'!F7</f>
        <v>20.471572653357427</v>
      </c>
      <c r="H14" s="58">
        <f>'[1]zusG'!G7</f>
        <v>6.298033033302797</v>
      </c>
      <c r="I14" s="41">
        <f>'[1]zusG'!H7</f>
        <v>58.85546774193548</v>
      </c>
      <c r="J14" s="42">
        <f>'[1]zusG'!I7</f>
        <v>55.42616422287389</v>
      </c>
      <c r="K14" s="42">
        <f>'[1]zusG'!J7</f>
        <v>39.79066458944282</v>
      </c>
      <c r="L14" s="42">
        <f>'[1]zusG'!K7</f>
        <v>31.929257038123165</v>
      </c>
      <c r="M14" s="42">
        <f>'[1]zusG'!L7</f>
        <v>16.499848387096776</v>
      </c>
      <c r="N14" s="58">
        <f>'[1]zusG'!M7</f>
        <v>8.437644941348973</v>
      </c>
      <c r="O14" s="42">
        <f>'[1]zusG'!N7</f>
        <v>58.88830930682172</v>
      </c>
      <c r="P14" s="42">
        <f>'[1]zusG'!O7</f>
        <v>49.360679907378504</v>
      </c>
      <c r="Q14" s="42">
        <f>'[1]zusG'!P7</f>
        <v>42.34358236748708</v>
      </c>
      <c r="R14" s="42">
        <f>'[1]zusG'!Q7</f>
        <v>20.39319687303314</v>
      </c>
      <c r="S14" s="42">
        <f>'[1]zusG'!R7</f>
        <v>28.165742007863276</v>
      </c>
      <c r="T14" s="42">
        <f>'[1]zusG'!S7</f>
        <v>12.749135134558173</v>
      </c>
    </row>
    <row r="15" spans="1:20" ht="9.75">
      <c r="A15" s="32" t="s">
        <v>98</v>
      </c>
      <c r="B15" s="33" t="s">
        <v>85</v>
      </c>
      <c r="C15" s="41">
        <f>'[1]zusG'!B8</f>
        <v>50.12329999999999</v>
      </c>
      <c r="D15" s="42">
        <f>'[1]zusG'!C8</f>
        <v>25.13374008264463</v>
      </c>
      <c r="E15" s="42">
        <f>'[1]zusG'!D8</f>
        <v>58.486369834710736</v>
      </c>
      <c r="F15" s="42">
        <f>'[1]zusG'!E8</f>
        <v>32.24461157024793</v>
      </c>
      <c r="G15" s="42">
        <f>'[1]zusG'!F8</f>
        <v>23.025249173553718</v>
      </c>
      <c r="H15" s="58">
        <f>'[1]zusG'!G8</f>
        <v>17.950246239669422</v>
      </c>
      <c r="I15" s="41">
        <f>'[1]zusG'!H8</f>
        <v>53.523639487660105</v>
      </c>
      <c r="J15" s="42">
        <f>'[1]zusG'!I8</f>
        <v>23.367613245860667</v>
      </c>
      <c r="K15" s="42">
        <f>'[1]zusG'!J8</f>
        <v>41.6720618556701</v>
      </c>
      <c r="L15" s="42">
        <f>'[1]zusG'!K8</f>
        <v>22.51665385816932</v>
      </c>
      <c r="M15" s="42">
        <f>'[1]zusG'!L8</f>
        <v>30.124708840987196</v>
      </c>
      <c r="N15" s="58">
        <f>'[1]zusG'!M8</f>
        <v>18.263947516401124</v>
      </c>
      <c r="O15" s="42">
        <f>'[1]zusG'!N8</f>
        <v>57.08959528493948</v>
      </c>
      <c r="P15" s="42">
        <f>'[1]zusG'!O8</f>
        <v>38.92617927026594</v>
      </c>
      <c r="Q15" s="42">
        <f>'[1]zusG'!P8</f>
        <v>41.75681505127403</v>
      </c>
      <c r="R15" s="42">
        <f>'[1]zusG'!Q8</f>
        <v>20.468303631851157</v>
      </c>
      <c r="S15" s="42">
        <f>'[1]zusG'!R8</f>
        <v>34.67977695110041</v>
      </c>
      <c r="T15" s="42">
        <f>'[1]zusG'!S8</f>
        <v>15.665983341375151</v>
      </c>
    </row>
    <row r="16" spans="1:20" ht="9.75">
      <c r="A16" s="32" t="s">
        <v>99</v>
      </c>
      <c r="B16" s="33" t="s">
        <v>100</v>
      </c>
      <c r="C16" s="41">
        <f>'[1]zusG'!B9</f>
        <v>72.02404264264264</v>
      </c>
      <c r="D16" s="42">
        <f>'[1]zusG'!C9</f>
        <v>31.336506306306305</v>
      </c>
      <c r="E16" s="42">
        <f>'[1]zusG'!D9</f>
        <v>30.084906906906912</v>
      </c>
      <c r="F16" s="42">
        <f>'[1]zusG'!E9</f>
        <v>38.20249849849851</v>
      </c>
      <c r="G16" s="42">
        <f>'[1]zusG'!F9</f>
        <v>33.870551351351345</v>
      </c>
      <c r="H16" s="58">
        <f>'[1]zusG'!G9</f>
        <v>16.1339703003003</v>
      </c>
      <c r="I16" s="41">
        <f>'[1]zusG'!H9</f>
        <v>67.20494137168143</v>
      </c>
      <c r="J16" s="42">
        <f>'[1]zusG'!I9</f>
        <v>12.370693952802363</v>
      </c>
      <c r="K16" s="42">
        <f>'[1]zusG'!J9</f>
        <v>45.38797831858407</v>
      </c>
      <c r="L16" s="42">
        <f>'[1]zusG'!K9</f>
        <v>20.98551120943953</v>
      </c>
      <c r="M16" s="42">
        <f>'[1]zusG'!L9</f>
        <v>61.29402160766961</v>
      </c>
      <c r="N16" s="58">
        <f>'[1]zusG'!M9</f>
        <v>7.90949314159292</v>
      </c>
      <c r="O16" s="42">
        <f>'[1]zusG'!N9</f>
        <v>57.43720667974396</v>
      </c>
      <c r="P16" s="42">
        <f>'[1]zusG'!O9</f>
        <v>26.085475738178808</v>
      </c>
      <c r="Q16" s="42">
        <f>'[1]zusG'!P9</f>
        <v>56.79990266363827</v>
      </c>
      <c r="R16" s="42">
        <f>'[1]zusG'!Q9</f>
        <v>24.14978627916581</v>
      </c>
      <c r="S16" s="42">
        <f>'[1]zusG'!R9</f>
        <v>46.08583514350609</v>
      </c>
      <c r="T16" s="42">
        <f>'[1]zusG'!S9</f>
        <v>6.737951966756143</v>
      </c>
    </row>
    <row r="17" spans="1:20" ht="9.75">
      <c r="A17" s="32" t="s">
        <v>101</v>
      </c>
      <c r="B17" s="35" t="s">
        <v>86</v>
      </c>
      <c r="C17" s="41">
        <f>'[1]zusG'!B10</f>
        <v>68.71336028368795</v>
      </c>
      <c r="D17" s="42">
        <f>'[1]zusG'!C10</f>
        <v>28.200168794326242</v>
      </c>
      <c r="E17" s="42">
        <f>'[1]zusG'!D10</f>
        <v>61.45171063829788</v>
      </c>
      <c r="F17" s="42">
        <f>'[1]zusG'!E10</f>
        <v>25.487948652482267</v>
      </c>
      <c r="G17" s="42">
        <f>'[1]zusG'!F10</f>
        <v>32.087543971631206</v>
      </c>
      <c r="H17" s="58">
        <f>'[1]zusG'!G10</f>
        <v>2.190666312056738</v>
      </c>
      <c r="I17" s="41">
        <f>'[1]zusG'!H10</f>
        <v>50.524624462061155</v>
      </c>
      <c r="J17" s="42">
        <f>'[1]zusG'!I10</f>
        <v>13.036807361268405</v>
      </c>
      <c r="K17" s="42">
        <f>'[1]zusG'!J10</f>
        <v>35.81667078142696</v>
      </c>
      <c r="L17" s="42">
        <f>'[1]zusG'!K10</f>
        <v>20.59074314835787</v>
      </c>
      <c r="M17" s="42">
        <f>'[1]zusG'!L10</f>
        <v>32.337334088335226</v>
      </c>
      <c r="N17" s="58">
        <f>'[1]zusG'!M10</f>
        <v>21.091206308040768</v>
      </c>
      <c r="O17" s="42">
        <f>'[1]zusG'!N10</f>
        <v>45.489451089534285</v>
      </c>
      <c r="P17" s="42">
        <f>'[1]zusG'!O10</f>
        <v>13.06201728475683</v>
      </c>
      <c r="Q17" s="42">
        <f>'[1]zusG'!P10</f>
        <v>41.486782476370514</v>
      </c>
      <c r="R17" s="42">
        <f>'[1]zusG'!Q10</f>
        <v>18.873163873517786</v>
      </c>
      <c r="S17" s="42">
        <f>'[1]zusG'!R10</f>
        <v>34.49753881766627</v>
      </c>
      <c r="T17" s="42">
        <f>'[1]zusG'!S10</f>
        <v>21.4517726602509</v>
      </c>
    </row>
    <row r="18" spans="1:20" ht="9.75">
      <c r="A18" s="32" t="s">
        <v>102</v>
      </c>
      <c r="B18" s="35" t="s">
        <v>87</v>
      </c>
      <c r="C18" s="41">
        <f>'[1]zusG'!B11</f>
        <v>50.23965626242545</v>
      </c>
      <c r="D18" s="42">
        <f>'[1]zusG'!C11</f>
        <v>43.29334373757456</v>
      </c>
      <c r="E18" s="42">
        <f>'[1]zusG'!D11</f>
        <v>52.92499681908548</v>
      </c>
      <c r="F18" s="42">
        <f>'[1]zusG'!E11</f>
        <v>32.21468986083499</v>
      </c>
      <c r="G18" s="42">
        <f>'[1]zusG'!F11</f>
        <v>30.761922067594433</v>
      </c>
      <c r="H18" s="58">
        <f>'[1]zusG'!G11</f>
        <v>14.40394163021869</v>
      </c>
      <c r="I18" s="41">
        <f>'[1]zusG'!H11</f>
        <v>60.102128897959176</v>
      </c>
      <c r="J18" s="42">
        <f>'[1]zusG'!I11</f>
        <v>30.179611346938778</v>
      </c>
      <c r="K18" s="42">
        <f>'[1]zusG'!J11</f>
        <v>42.2044695510204</v>
      </c>
      <c r="L18" s="42">
        <f>'[1]zusG'!K11</f>
        <v>29.517603346938774</v>
      </c>
      <c r="M18" s="42">
        <f>'[1]zusG'!L11</f>
        <v>27.32921502040816</v>
      </c>
      <c r="N18" s="58">
        <f>'[1]zusG'!M11</f>
        <v>12.177274448979594</v>
      </c>
      <c r="O18" s="42">
        <f>'[1]zusG'!N11</f>
        <v>41.17062201664532</v>
      </c>
      <c r="P18" s="42">
        <f>'[1]zusG'!O11</f>
        <v>25.68918423388818</v>
      </c>
      <c r="Q18" s="42">
        <f>'[1]zusG'!P11</f>
        <v>41.5532135659411</v>
      </c>
      <c r="R18" s="42">
        <f>'[1]zusG'!Q11</f>
        <v>18.52130572769953</v>
      </c>
      <c r="S18" s="42">
        <f>'[1]zusG'!R11</f>
        <v>35.50082146606914</v>
      </c>
      <c r="T18" s="42">
        <f>'[1]zusG'!S11</f>
        <v>14.86871341442595</v>
      </c>
    </row>
    <row r="19" spans="1:20" ht="9.75">
      <c r="A19" s="32" t="s">
        <v>103</v>
      </c>
      <c r="B19" s="33" t="s">
        <v>88</v>
      </c>
      <c r="C19" s="41">
        <f>'[1]zusG'!B12</f>
        <v>45.128158603238866</v>
      </c>
      <c r="D19" s="42">
        <f>'[1]zusG'!C12</f>
        <v>50.73499787449393</v>
      </c>
      <c r="E19" s="42">
        <f>'[1]zusG'!D12</f>
        <v>44.21103997975709</v>
      </c>
      <c r="F19" s="42">
        <f>'[1]zusG'!E12</f>
        <v>16.533323684210526</v>
      </c>
      <c r="G19" s="42">
        <f>'[1]zusG'!F12</f>
        <v>25.104406275303642</v>
      </c>
      <c r="H19" s="58">
        <f>'[1]zusG'!G12</f>
        <v>12.374873127530364</v>
      </c>
      <c r="I19" s="41">
        <f>'[1]zusG'!H12</f>
        <v>41.0485875669383</v>
      </c>
      <c r="J19" s="42">
        <f>'[1]zusG'!I12</f>
        <v>50.75992905704306</v>
      </c>
      <c r="K19" s="42">
        <f>'[1]zusG'!J12</f>
        <v>43.87050032596042</v>
      </c>
      <c r="L19" s="42">
        <f>'[1]zusG'!K12</f>
        <v>24.402508498253784</v>
      </c>
      <c r="M19" s="42">
        <f>'[1]zusG'!L12</f>
        <v>23.15267003492433</v>
      </c>
      <c r="N19" s="58">
        <f>'[1]zusG'!M12</f>
        <v>9.485087124563444</v>
      </c>
      <c r="O19" s="42">
        <f>'[1]zusG'!N12</f>
        <v>39.64595378128522</v>
      </c>
      <c r="P19" s="42">
        <f>'[1]zusG'!O12</f>
        <v>42.94665434347989</v>
      </c>
      <c r="Q19" s="42">
        <f>'[1]zusG'!P12</f>
        <v>51.56308467117625</v>
      </c>
      <c r="R19" s="42">
        <f>'[1]zusG'!Q12</f>
        <v>26.367559124389324</v>
      </c>
      <c r="S19" s="42">
        <f>'[1]zusG'!R12</f>
        <v>26.938688995114624</v>
      </c>
      <c r="T19" s="42">
        <f>'[1]zusG'!S12</f>
        <v>14.670349570086435</v>
      </c>
    </row>
    <row r="20" spans="1:20" ht="9.75">
      <c r="A20" s="32" t="s">
        <v>104</v>
      </c>
      <c r="B20" s="35" t="s">
        <v>89</v>
      </c>
      <c r="C20" s="41">
        <f>'[1]zusG'!B13</f>
        <v>61.32671206896552</v>
      </c>
      <c r="D20" s="42">
        <f>'[1]zusG'!C13</f>
        <v>41.56876077586207</v>
      </c>
      <c r="E20" s="42">
        <f>'[1]zusG'!D13</f>
        <v>48.41043534482758</v>
      </c>
      <c r="F20" s="42">
        <f>'[1]zusG'!E13</f>
        <v>28.04068254310344</v>
      </c>
      <c r="G20" s="42">
        <f>'[1]zusG'!F13</f>
        <v>45.12126469827587</v>
      </c>
      <c r="H20" s="58">
        <f>'[1]zusG'!G13</f>
        <v>0.84239375</v>
      </c>
      <c r="I20" s="41">
        <f>'[1]zusG'!H13</f>
        <v>24.401987481945113</v>
      </c>
      <c r="J20" s="42">
        <f>'[1]zusG'!I13</f>
        <v>17.755176697159367</v>
      </c>
      <c r="K20" s="42">
        <f>'[1]zusG'!J13</f>
        <v>58.790591718825226</v>
      </c>
      <c r="L20" s="42">
        <f>'[1]zusG'!K13</f>
        <v>44.38185026480501</v>
      </c>
      <c r="M20" s="42">
        <f>'[1]zusG'!L13</f>
        <v>23.861736061627344</v>
      </c>
      <c r="N20" s="58">
        <f>'[1]zusG'!M13</f>
        <v>14.347939335580161</v>
      </c>
      <c r="O20" s="42">
        <f>'[1]zusG'!N13</f>
        <v>24.90806543914128</v>
      </c>
      <c r="P20" s="42">
        <f>'[1]zusG'!O13</f>
        <v>16.14002635225948</v>
      </c>
      <c r="Q20" s="42">
        <f>'[1]zusG'!P13</f>
        <v>61.766322484237705</v>
      </c>
      <c r="R20" s="42">
        <f>'[1]zusG'!Q13</f>
        <v>23.680848021819163</v>
      </c>
      <c r="S20" s="42">
        <f>'[1]zusG'!R13</f>
        <v>27.166638372875024</v>
      </c>
      <c r="T20" s="42">
        <f>'[1]zusG'!S13</f>
        <v>11.078449585089656</v>
      </c>
    </row>
    <row r="21" spans="1:20" ht="9.75">
      <c r="A21" s="32" t="s">
        <v>105</v>
      </c>
      <c r="B21" s="33" t="s">
        <v>90</v>
      </c>
      <c r="C21" s="41">
        <f>'[1]zusG'!B14</f>
        <v>40.86689849421154</v>
      </c>
      <c r="D21" s="42">
        <f>'[1]zusG'!C14</f>
        <v>37.21421053454981</v>
      </c>
      <c r="E21" s="42">
        <f>'[1]zusG'!D14</f>
        <v>44.01066696037207</v>
      </c>
      <c r="F21" s="42">
        <f>'[1]zusG'!E14</f>
        <v>22.838468743140353</v>
      </c>
      <c r="G21" s="42">
        <f>'[1]zusG'!F14</f>
        <v>26.73517604861173</v>
      </c>
      <c r="H21" s="58">
        <f>'[1]zusG'!G14</f>
        <v>18.721830212222482</v>
      </c>
      <c r="I21" s="41">
        <f>'[1]zusG'!H14</f>
        <v>22.74339991091314</v>
      </c>
      <c r="J21" s="42">
        <f>'[1]zusG'!I14</f>
        <v>20.907017371937638</v>
      </c>
      <c r="K21" s="42">
        <f>'[1]zusG'!J14</f>
        <v>44.28539036971047</v>
      </c>
      <c r="L21" s="42">
        <f>'[1]zusG'!K14</f>
        <v>22.025859109131403</v>
      </c>
      <c r="M21" s="42">
        <f>'[1]zusG'!L14</f>
        <v>38.11017097104678</v>
      </c>
      <c r="N21" s="58">
        <f>'[1]zusG'!M14</f>
        <v>21.252796748329622</v>
      </c>
      <c r="O21" s="42">
        <f>'[1]zusG'!N14</f>
        <v>34.45930830536913</v>
      </c>
      <c r="P21" s="42">
        <f>'[1]zusG'!O14</f>
        <v>27.54573226510067</v>
      </c>
      <c r="Q21" s="42">
        <f>'[1]zusG'!P14</f>
        <v>56.25629020553691</v>
      </c>
      <c r="R21" s="42">
        <f>'[1]zusG'!Q14</f>
        <v>17.895024056208054</v>
      </c>
      <c r="S21" s="42">
        <f>'[1]zusG'!R14</f>
        <v>29.514619446308725</v>
      </c>
      <c r="T21" s="42">
        <f>'[1]zusG'!S14</f>
        <v>14.558369337248322</v>
      </c>
    </row>
    <row r="22" spans="1:20" ht="9.75">
      <c r="A22" s="32" t="s">
        <v>106</v>
      </c>
      <c r="B22" s="33" t="s">
        <v>129</v>
      </c>
      <c r="C22" s="41">
        <f>'[1]zusG'!B15</f>
        <v>43.891809395973155</v>
      </c>
      <c r="D22" s="42">
        <f>'[1]zusG'!C15</f>
        <v>22.376279038031324</v>
      </c>
      <c r="E22" s="42">
        <f>'[1]zusG'!D15</f>
        <v>55.62493742729306</v>
      </c>
      <c r="F22" s="42">
        <f>'[1]zusG'!E15</f>
        <v>34.3062001901566</v>
      </c>
      <c r="G22" s="42">
        <f>'[1]zusG'!F15</f>
        <v>24.03626250559284</v>
      </c>
      <c r="H22" s="58">
        <f>'[1]zusG'!G15</f>
        <v>19.312533422818795</v>
      </c>
      <c r="I22" s="41">
        <f>'[1]zusG'!H15</f>
        <v>47.21855375661376</v>
      </c>
      <c r="J22" s="42">
        <f>'[1]zusG'!I15</f>
        <v>32.73022666666667</v>
      </c>
      <c r="K22" s="42">
        <f>'[1]zusG'!J15</f>
        <v>58.62027446208112</v>
      </c>
      <c r="L22" s="42">
        <f>'[1]zusG'!K15</f>
        <v>21.49829660670194</v>
      </c>
      <c r="M22" s="42">
        <f>'[1]zusG'!L15</f>
        <v>16.72100296296296</v>
      </c>
      <c r="N22" s="58">
        <f>'[1]zusG'!M15</f>
        <v>11.844991534391532</v>
      </c>
      <c r="O22" s="42">
        <f>'[1]zusG'!N15</f>
        <v>44.96498482480464</v>
      </c>
      <c r="P22" s="42">
        <f>'[1]zusG'!O15</f>
        <v>18.417369937610285</v>
      </c>
      <c r="Q22" s="42">
        <f>'[1]zusG'!P15</f>
        <v>51.43687532770356</v>
      </c>
      <c r="R22" s="42">
        <f>'[1]zusG'!Q15</f>
        <v>25.626774516637262</v>
      </c>
      <c r="S22" s="42">
        <f>'[1]zusG'!R15</f>
        <v>26.227768634358462</v>
      </c>
      <c r="T22" s="42">
        <f>'[1]zusG'!S15</f>
        <v>20.30916063776153</v>
      </c>
    </row>
    <row r="23" spans="1:20" ht="9.75">
      <c r="A23" s="32" t="s">
        <v>107</v>
      </c>
      <c r="B23" s="33" t="s">
        <v>91</v>
      </c>
      <c r="C23" s="41">
        <f>'[1]zusG'!B16</f>
        <v>60.43392441860465</v>
      </c>
      <c r="D23" s="42">
        <f>'[1]zusG'!C16</f>
        <v>64.6357965116279</v>
      </c>
      <c r="E23" s="42">
        <f>'[1]zusG'!D16</f>
        <v>55.3162511627907</v>
      </c>
      <c r="F23" s="42">
        <f>'[1]zusG'!E16</f>
        <v>20.94095145348837</v>
      </c>
      <c r="G23" s="42">
        <f>'[1]zusG'!F16</f>
        <v>24.246473662790695</v>
      </c>
      <c r="H23" s="58">
        <f>'[1]zusG'!G16</f>
        <v>4.889661046511628</v>
      </c>
      <c r="I23" s="41">
        <f>'[1]zusG'!H16</f>
        <v>57.30328041237113</v>
      </c>
      <c r="J23" s="42">
        <f>'[1]zusG'!I16</f>
        <v>56.91892422680412</v>
      </c>
      <c r="K23" s="42">
        <f>'[1]zusG'!J16</f>
        <v>26.09155257731959</v>
      </c>
      <c r="L23" s="42">
        <f>'[1]zusG'!K16</f>
        <v>18.113077628865977</v>
      </c>
      <c r="M23" s="42">
        <f>'[1]zusG'!L16</f>
        <v>3.67568293814433</v>
      </c>
      <c r="N23" s="58">
        <f>'[1]zusG'!M16</f>
        <v>2.558674690721649</v>
      </c>
      <c r="O23" s="42">
        <f>'[1]zusG'!N16</f>
        <v>62.48744061978545</v>
      </c>
      <c r="P23" s="42">
        <f>'[1]zusG'!O16</f>
        <v>46.38165971394517</v>
      </c>
      <c r="Q23" s="42">
        <f>'[1]zusG'!P16</f>
        <v>42.0837615613826</v>
      </c>
      <c r="R23" s="42">
        <f>'[1]zusG'!Q16</f>
        <v>12.783384284862931</v>
      </c>
      <c r="S23" s="42">
        <f>'[1]zusG'!R16</f>
        <v>21.174627651966627</v>
      </c>
      <c r="T23" s="42">
        <f>'[1]zusG'!S16</f>
        <v>7.573478665077473</v>
      </c>
    </row>
    <row r="24" spans="1:20" ht="9.75">
      <c r="A24" s="32" t="s">
        <v>108</v>
      </c>
      <c r="B24" s="33" t="s">
        <v>92</v>
      </c>
      <c r="C24" s="41">
        <f>'[1]zusG'!B17</f>
        <v>56.38597600000001</v>
      </c>
      <c r="D24" s="42">
        <f>'[1]zusG'!C17</f>
        <v>33.272456545454546</v>
      </c>
      <c r="E24" s="42">
        <f>'[1]zusG'!D17</f>
        <v>48.27244036363636</v>
      </c>
      <c r="F24" s="42">
        <f>'[1]zusG'!E17</f>
        <v>22.316622745454545</v>
      </c>
      <c r="G24" s="42">
        <f>'[1]zusG'!F17</f>
        <v>24.46025409090909</v>
      </c>
      <c r="H24" s="58">
        <f>'[1]zusG'!G17</f>
        <v>12.445934981818182</v>
      </c>
      <c r="I24" s="41">
        <f>'[1]zusG'!H17</f>
        <v>33.42140405033425</v>
      </c>
      <c r="J24" s="42">
        <f>'[1]zusG'!I17</f>
        <v>33.182892292567836</v>
      </c>
      <c r="K24" s="42">
        <f>'[1]zusG'!J17</f>
        <v>59.38557915847424</v>
      </c>
      <c r="L24" s="42">
        <f>'[1]zusG'!K17</f>
        <v>21.494516905230043</v>
      </c>
      <c r="M24" s="42">
        <f>'[1]zusG'!L17</f>
        <v>40.10260381439245</v>
      </c>
      <c r="N24" s="58">
        <f>'[1]zusG'!M17</f>
        <v>13.931476366496264</v>
      </c>
      <c r="O24" s="42">
        <f>'[1]zusG'!N17</f>
        <v>37.31035842696629</v>
      </c>
      <c r="P24" s="42">
        <f>'[1]zusG'!O17</f>
        <v>28.190993855337084</v>
      </c>
      <c r="Q24" s="42">
        <f>'[1]zusG'!P17</f>
        <v>60.011965661516854</v>
      </c>
      <c r="R24" s="42">
        <f>'[1]zusG'!Q17</f>
        <v>24.007798273876404</v>
      </c>
      <c r="S24" s="42">
        <f>'[1]zusG'!R17</f>
        <v>33.10896495786517</v>
      </c>
      <c r="T24" s="42">
        <f>'[1]zusG'!S17</f>
        <v>12.127456747191008</v>
      </c>
    </row>
    <row r="25" spans="2:20" ht="6" customHeight="1">
      <c r="B25" s="33"/>
      <c r="C25" s="43"/>
      <c r="D25" s="39"/>
      <c r="E25" s="39"/>
      <c r="F25" s="39"/>
      <c r="G25" s="39"/>
      <c r="H25" s="33"/>
      <c r="I25" s="43"/>
      <c r="J25" s="39"/>
      <c r="K25" s="39"/>
      <c r="L25" s="39"/>
      <c r="M25" s="39"/>
      <c r="N25" s="33"/>
      <c r="O25" s="39"/>
      <c r="P25" s="39"/>
      <c r="Q25" s="39"/>
      <c r="R25" s="39"/>
      <c r="S25" s="39"/>
      <c r="T25" s="39"/>
    </row>
    <row r="26" spans="1:20" ht="9.75">
      <c r="A26" s="32" t="s">
        <v>111</v>
      </c>
      <c r="B26" s="33" t="s">
        <v>109</v>
      </c>
      <c r="C26" s="41">
        <f>'[1]zusG'!B18</f>
        <v>60.4191493744895</v>
      </c>
      <c r="D26" s="42">
        <f>'[1]zusG'!C18</f>
        <v>27.445602150201136</v>
      </c>
      <c r="E26" s="42">
        <f>'[1]zusG'!D18</f>
        <v>41.45675143903226</v>
      </c>
      <c r="F26" s="42">
        <f>'[1]zusG'!E18</f>
        <v>25.314542115865674</v>
      </c>
      <c r="G26" s="42">
        <f>'[1]zusG'!F18</f>
        <v>37.45423125196151</v>
      </c>
      <c r="H26" s="58">
        <f>'[1]zusG'!G18</f>
        <v>14.530704924969696</v>
      </c>
      <c r="I26" s="41">
        <f>'[1]zusG'!H18</f>
        <v>59.54398953459741</v>
      </c>
      <c r="J26" s="42">
        <f>'[1]zusG'!I18</f>
        <v>24.15736618751539</v>
      </c>
      <c r="K26" s="42">
        <f>'[1]zusG'!J18</f>
        <v>35.53521550787983</v>
      </c>
      <c r="L26" s="42">
        <f>'[1]zusG'!K18</f>
        <v>20.930067615119427</v>
      </c>
      <c r="M26" s="42">
        <f>'[1]zusG'!L18</f>
        <v>39.88889504432405</v>
      </c>
      <c r="N26" s="58">
        <f>'[1]zusG'!M18</f>
        <v>16.33521953398178</v>
      </c>
      <c r="O26" s="42">
        <f>'[1]zusG'!N18</f>
        <v>57.85946413325609</v>
      </c>
      <c r="P26" s="42">
        <f>'[1]zusG'!O18</f>
        <v>28.404766295771605</v>
      </c>
      <c r="Q26" s="42">
        <f>'[1]zusG'!P18</f>
        <v>42.296743627504604</v>
      </c>
      <c r="R26" s="42">
        <f>'[1]zusG'!Q18</f>
        <v>17.054131157998366</v>
      </c>
      <c r="S26" s="42">
        <f>'[1]zusG'!R18</f>
        <v>40.8437326259158</v>
      </c>
      <c r="T26" s="42">
        <f>'[1]zusG'!S18</f>
        <v>15.660878320552005</v>
      </c>
    </row>
    <row r="27" spans="1:20" ht="9.75">
      <c r="A27" s="32" t="s">
        <v>112</v>
      </c>
      <c r="B27" s="33" t="s">
        <v>110</v>
      </c>
      <c r="C27" s="41">
        <f>'[1]zusG'!B19</f>
        <v>48.44828076483185</v>
      </c>
      <c r="D27" s="42">
        <f>'[1]zusG'!C19</f>
        <v>39.01327254746042</v>
      </c>
      <c r="E27" s="42">
        <f>'[1]zusG'!D19</f>
        <v>49.47332986220556</v>
      </c>
      <c r="F27" s="42">
        <f>'[1]zusG'!E19</f>
        <v>25.340635460538568</v>
      </c>
      <c r="G27" s="42">
        <f>'[1]zusG'!F19</f>
        <v>26.892756085536192</v>
      </c>
      <c r="H27" s="58">
        <f>'[1]zusG'!G19</f>
        <v>13.92430972456163</v>
      </c>
      <c r="I27" s="41">
        <f>'[1]zusG'!H19</f>
        <v>37.73470345789542</v>
      </c>
      <c r="J27" s="42">
        <f>'[1]zusG'!I19</f>
        <v>34.19062113662904</v>
      </c>
      <c r="K27" s="42">
        <f>'[1]zusG'!J19</f>
        <v>50.85771386920981</v>
      </c>
      <c r="L27" s="42">
        <f>'[1]zusG'!K19</f>
        <v>26.061966992993383</v>
      </c>
      <c r="M27" s="42">
        <f>'[1]zusG'!L19</f>
        <v>27.1269763345011</v>
      </c>
      <c r="N27" s="58">
        <f>'[1]zusG'!M19</f>
        <v>13.148662734527052</v>
      </c>
      <c r="O27" s="42">
        <f>'[1]zusG'!N19</f>
        <v>39.593729354246705</v>
      </c>
      <c r="P27" s="42">
        <f>'[1]zusG'!O19</f>
        <v>27.860754841972224</v>
      </c>
      <c r="Q27" s="42">
        <f>'[1]zusG'!P19</f>
        <v>53.07251657614134</v>
      </c>
      <c r="R27" s="42">
        <f>'[1]zusG'!Q19</f>
        <v>23.66037415198143</v>
      </c>
      <c r="S27" s="42">
        <f>'[1]zusG'!R19</f>
        <v>28.370888117086423</v>
      </c>
      <c r="T27" s="42">
        <f>'[1]zusG'!S19</f>
        <v>15.37162158326558</v>
      </c>
    </row>
    <row r="28" spans="1:20" ht="6" customHeight="1">
      <c r="A28" s="32"/>
      <c r="B28" s="33"/>
      <c r="C28" s="43"/>
      <c r="D28" s="39"/>
      <c r="E28" s="39"/>
      <c r="F28" s="39"/>
      <c r="G28" s="39"/>
      <c r="H28" s="33"/>
      <c r="I28" s="43"/>
      <c r="J28" s="39"/>
      <c r="K28" s="39"/>
      <c r="L28" s="39"/>
      <c r="M28" s="39"/>
      <c r="N28" s="33"/>
      <c r="O28" s="39"/>
      <c r="P28" s="39"/>
      <c r="Q28" s="39"/>
      <c r="R28" s="39"/>
      <c r="S28" s="39"/>
      <c r="T28" s="39"/>
    </row>
    <row r="29" spans="1:20" s="38" customFormat="1" ht="19.5">
      <c r="A29" s="36" t="s">
        <v>148</v>
      </c>
      <c r="B29" s="35" t="s">
        <v>131</v>
      </c>
      <c r="C29" s="41">
        <f>'[1]zusG'!B27</f>
        <v>52.50165312325409</v>
      </c>
      <c r="D29" s="42">
        <f>'[1]zusG'!C27</f>
        <v>35.09642432462033</v>
      </c>
      <c r="E29" s="42">
        <f>'[1]zusG'!D27</f>
        <v>46.758892134320085</v>
      </c>
      <c r="F29" s="42">
        <f>'[1]zusG'!E27</f>
        <v>25.331800175022984</v>
      </c>
      <c r="G29" s="42">
        <f>'[1]zusG'!F27</f>
        <v>30.468903556507005</v>
      </c>
      <c r="H29" s="58">
        <f>'[1]zusG'!G27</f>
        <v>14.129636975554178</v>
      </c>
      <c r="I29" s="41">
        <f>'[1]zusG'!H27</f>
        <v>48.92524117442668</v>
      </c>
      <c r="J29" s="42">
        <f>'[1]zusG'!I27</f>
        <v>29.04246921947059</v>
      </c>
      <c r="K29" s="42">
        <f>'[1]zusG'!J27</f>
        <v>42.99560434297808</v>
      </c>
      <c r="L29" s="42">
        <f>'[1]zusG'!K27</f>
        <v>23.428744000568578</v>
      </c>
      <c r="M29" s="42">
        <f>'[1]zusG'!L27</f>
        <v>33.67522977825511</v>
      </c>
      <c r="N29" s="58">
        <f>'[1]zusG'!M27</f>
        <v>14.783713232042455</v>
      </c>
      <c r="O29" s="42">
        <f>'[1]zusG'!N27</f>
        <v>51.530985704206955</v>
      </c>
      <c r="P29" s="42">
        <f>'[1]zusG'!O27</f>
        <v>28.216284157375433</v>
      </c>
      <c r="Q29" s="42">
        <f>'[1]zusG'!P27</f>
        <v>46.03019577092157</v>
      </c>
      <c r="R29" s="42">
        <f>'[1]zusG'!Q27</f>
        <v>19.342977831307287</v>
      </c>
      <c r="S29" s="42">
        <f>'[1]zusG'!R27</f>
        <v>36.522300809566424</v>
      </c>
      <c r="T29" s="42">
        <f>'[1]zusG'!S27</f>
        <v>15.560660341668509</v>
      </c>
    </row>
    <row r="30" spans="2:20" ht="6" customHeight="1">
      <c r="B30" s="33"/>
      <c r="C30" s="43"/>
      <c r="D30" s="39"/>
      <c r="E30" s="39"/>
      <c r="F30" s="39"/>
      <c r="G30" s="39"/>
      <c r="H30" s="33"/>
      <c r="I30" s="43"/>
      <c r="J30" s="39"/>
      <c r="K30" s="39"/>
      <c r="L30" s="39"/>
      <c r="M30" s="39"/>
      <c r="N30" s="33"/>
      <c r="O30" s="39"/>
      <c r="P30" s="39"/>
      <c r="Q30" s="39"/>
      <c r="R30" s="39"/>
      <c r="S30" s="39"/>
      <c r="T30" s="39"/>
    </row>
    <row r="31" spans="1:20" ht="9.75">
      <c r="A31" s="24" t="s">
        <v>134</v>
      </c>
      <c r="B31" s="33"/>
      <c r="C31" s="43"/>
      <c r="D31" s="39"/>
      <c r="E31" s="39"/>
      <c r="F31" s="39"/>
      <c r="G31" s="39"/>
      <c r="H31" s="33"/>
      <c r="I31" s="43"/>
      <c r="J31" s="39"/>
      <c r="K31" s="39"/>
      <c r="L31" s="39"/>
      <c r="M31" s="39"/>
      <c r="N31" s="33"/>
      <c r="O31" s="39"/>
      <c r="P31" s="39"/>
      <c r="Q31" s="39"/>
      <c r="R31" s="39"/>
      <c r="S31" s="39"/>
      <c r="T31" s="39"/>
    </row>
    <row r="32" spans="1:20" ht="9.75">
      <c r="A32" s="32" t="s">
        <v>114</v>
      </c>
      <c r="B32" s="33" t="s">
        <v>113</v>
      </c>
      <c r="C32" s="41">
        <f>'[1]zusG'!B21</f>
        <v>46.70857269342159</v>
      </c>
      <c r="D32" s="42">
        <f>'[1]zusG'!C21</f>
        <v>29.243074017376912</v>
      </c>
      <c r="E32" s="42">
        <f>'[1]zusG'!D21</f>
        <v>45.1282966487381</v>
      </c>
      <c r="F32" s="42">
        <f>'[1]zusG'!E21</f>
        <v>24.5899675051717</v>
      </c>
      <c r="G32" s="42">
        <f>'[1]zusG'!F21</f>
        <v>33.171951882498966</v>
      </c>
      <c r="H32" s="58">
        <f>'[1]zusG'!G21</f>
        <v>16.76596884567646</v>
      </c>
      <c r="I32" s="41">
        <f>'[1]zusG'!H21</f>
        <v>52.69241788447112</v>
      </c>
      <c r="J32" s="42">
        <f>'[1]zusG'!I21</f>
        <v>22.719003540885225</v>
      </c>
      <c r="K32" s="42">
        <f>'[1]zusG'!J21</f>
        <v>46.327983690922736</v>
      </c>
      <c r="L32" s="42">
        <f>'[1]zusG'!K21</f>
        <v>23.479421482370594</v>
      </c>
      <c r="M32" s="42">
        <f>'[1]zusG'!L21</f>
        <v>40.840654582895716</v>
      </c>
      <c r="N32" s="58">
        <f>'[1]zusG'!M21</f>
        <v>10.831523750187547</v>
      </c>
      <c r="O32" s="42">
        <f>'[1]zusG'!N21</f>
        <v>46.64440368269994</v>
      </c>
      <c r="P32" s="42">
        <f>'[1]zusG'!O21</f>
        <v>19.372973038401213</v>
      </c>
      <c r="Q32" s="42">
        <f>'[1]zusG'!P21</f>
        <v>48.29847270792932</v>
      </c>
      <c r="R32" s="42">
        <f>'[1]zusG'!Q21</f>
        <v>20.22094752596931</v>
      </c>
      <c r="S32" s="42">
        <f>'[1]zusG'!R21</f>
        <v>36.399539695247114</v>
      </c>
      <c r="T32" s="42">
        <f>'[1]zusG'!S21</f>
        <v>16.974444367214144</v>
      </c>
    </row>
    <row r="33" spans="1:20" ht="9.75">
      <c r="A33" s="32" t="s">
        <v>115</v>
      </c>
      <c r="B33" s="33" t="s">
        <v>113</v>
      </c>
      <c r="C33" s="41">
        <f>'[1]zusG'!B22</f>
        <v>55.73175809649703</v>
      </c>
      <c r="D33" s="42">
        <f>'[1]zusG'!C22</f>
        <v>39.919028023793786</v>
      </c>
      <c r="E33" s="42">
        <f>'[1]zusG'!D22</f>
        <v>48.94763317911435</v>
      </c>
      <c r="F33" s="42">
        <f>'[1]zusG'!E22</f>
        <v>25.006967911434234</v>
      </c>
      <c r="G33" s="42">
        <f>'[1]zusG'!F22</f>
        <v>26.877115730337074</v>
      </c>
      <c r="H33" s="58">
        <f>'[1]zusG'!G22</f>
        <v>12.327176801057501</v>
      </c>
      <c r="I33" s="41">
        <f>'[1]zusG'!H22</f>
        <v>38.30783607174213</v>
      </c>
      <c r="J33" s="42">
        <f>'[1]zusG'!I22</f>
        <v>27.606142982566155</v>
      </c>
      <c r="K33" s="42">
        <f>'[1]zusG'!J22</f>
        <v>36.89347879091935</v>
      </c>
      <c r="L33" s="42">
        <f>'[1]zusG'!K22</f>
        <v>19.205112354195407</v>
      </c>
      <c r="M33" s="42">
        <f>'[1]zusG'!L22</f>
        <v>29.828340775116015</v>
      </c>
      <c r="N33" s="58">
        <f>'[1]zusG'!M22</f>
        <v>17.86870487896651</v>
      </c>
      <c r="O33" s="42">
        <f>'[1]zusG'!N22</f>
        <v>50.91545723427057</v>
      </c>
      <c r="P33" s="42">
        <f>'[1]zusG'!O22</f>
        <v>29.19633190544131</v>
      </c>
      <c r="Q33" s="42">
        <f>'[1]zusG'!P22</f>
        <v>47.13467337992544</v>
      </c>
      <c r="R33" s="42">
        <f>'[1]zusG'!Q22</f>
        <v>17.363878522981256</v>
      </c>
      <c r="S33" s="42">
        <f>'[1]zusG'!R22</f>
        <v>38.81674366389895</v>
      </c>
      <c r="T33" s="42">
        <f>'[1]zusG'!S22</f>
        <v>14.100222603395379</v>
      </c>
    </row>
    <row r="34" spans="1:20" ht="9.75">
      <c r="A34" s="32" t="s">
        <v>116</v>
      </c>
      <c r="B34" s="33" t="s">
        <v>113</v>
      </c>
      <c r="C34" s="41">
        <f>'[1]zusG'!B23</f>
        <v>55.68913099593495</v>
      </c>
      <c r="D34" s="42">
        <f>'[1]zusG'!C23</f>
        <v>36.92771341463414</v>
      </c>
      <c r="E34" s="42">
        <f>'[1]zusG'!D23</f>
        <v>46.36153668699187</v>
      </c>
      <c r="F34" s="42">
        <f>'[1]zusG'!E23</f>
        <v>27.40314288617886</v>
      </c>
      <c r="G34" s="42">
        <f>'[1]zusG'!F23</f>
        <v>34.265041971544726</v>
      </c>
      <c r="H34" s="58">
        <f>'[1]zusG'!G23</f>
        <v>9.7105599898374</v>
      </c>
      <c r="I34" s="41">
        <f>'[1]zusG'!H23</f>
        <v>48.75661193759071</v>
      </c>
      <c r="J34" s="42">
        <f>'[1]zusG'!I23</f>
        <v>39.35376678156749</v>
      </c>
      <c r="K34" s="42">
        <f>'[1]zusG'!J23</f>
        <v>45.673456095790996</v>
      </c>
      <c r="L34" s="42">
        <f>'[1]zusG'!K23</f>
        <v>23.767387336719885</v>
      </c>
      <c r="M34" s="42">
        <f>'[1]zusG'!L23</f>
        <v>29.448702957184324</v>
      </c>
      <c r="N34" s="58">
        <f>'[1]zusG'!M23</f>
        <v>18.91676462264151</v>
      </c>
      <c r="O34" s="42">
        <f>'[1]zusG'!N23</f>
        <v>56.65584493293145</v>
      </c>
      <c r="P34" s="42">
        <f>'[1]zusG'!O23</f>
        <v>36.770795125606874</v>
      </c>
      <c r="Q34" s="42">
        <f>'[1]zusG'!P23</f>
        <v>39.88841698791436</v>
      </c>
      <c r="R34" s="42">
        <f>'[1]zusG'!Q23</f>
        <v>18.770580967805678</v>
      </c>
      <c r="S34" s="42">
        <f>'[1]zusG'!R23</f>
        <v>37.32083437034629</v>
      </c>
      <c r="T34" s="42">
        <f>'[1]zusG'!S23</f>
        <v>13.991520487630144</v>
      </c>
    </row>
    <row r="35" spans="1:20" ht="9.75">
      <c r="A35" s="32" t="s">
        <v>117</v>
      </c>
      <c r="B35" s="33" t="s">
        <v>113</v>
      </c>
      <c r="C35" s="41">
        <f>'[1]zusG'!B24</f>
        <v>60.40387028380635</v>
      </c>
      <c r="D35" s="42">
        <f>'[1]zusG'!C24</f>
        <v>40.2755020033389</v>
      </c>
      <c r="E35" s="42">
        <f>'[1]zusG'!D24</f>
        <v>49.64153823038397</v>
      </c>
      <c r="F35" s="42">
        <f>'[1]zusG'!E24</f>
        <v>26.53426120200334</v>
      </c>
      <c r="G35" s="42">
        <f>'[1]zusG'!F24</f>
        <v>24.714967445742904</v>
      </c>
      <c r="H35" s="58">
        <f>'[1]zusG'!G24</f>
        <v>16.77832120200334</v>
      </c>
      <c r="I35" s="41">
        <f>'[1]zusG'!H24</f>
        <v>60.725756851311964</v>
      </c>
      <c r="J35" s="42">
        <f>'[1]zusG'!I24</f>
        <v>37.55586326530613</v>
      </c>
      <c r="K35" s="42">
        <f>'[1]zusG'!J24</f>
        <v>39.90889189504373</v>
      </c>
      <c r="L35" s="42">
        <f>'[1]zusG'!K24</f>
        <v>29.86040851311953</v>
      </c>
      <c r="M35" s="42">
        <f>'[1]zusG'!L24</f>
        <v>24.248167900874638</v>
      </c>
      <c r="N35" s="58">
        <f>'[1]zusG'!M24</f>
        <v>14.194438309037901</v>
      </c>
      <c r="O35" s="42">
        <f>'[1]zusG'!N24</f>
        <v>58.64926742297346</v>
      </c>
      <c r="P35" s="42">
        <f>'[1]zusG'!O24</f>
        <v>35.86686605708144</v>
      </c>
      <c r="Q35" s="42">
        <f>'[1]zusG'!P24</f>
        <v>46.745186575703165</v>
      </c>
      <c r="R35" s="42">
        <f>'[1]zusG'!Q24</f>
        <v>19.498805521642925</v>
      </c>
      <c r="S35" s="42">
        <f>'[1]zusG'!R24</f>
        <v>32.066023661647094</v>
      </c>
      <c r="T35" s="42">
        <f>'[1]zusG'!S24</f>
        <v>15.795501067060286</v>
      </c>
    </row>
    <row r="36" spans="1:20" ht="9.75">
      <c r="A36" s="32" t="s">
        <v>118</v>
      </c>
      <c r="B36" s="33" t="s">
        <v>113</v>
      </c>
      <c r="C36" s="41">
        <f>'[1]zusG'!B25</f>
        <v>64.32512755813954</v>
      </c>
      <c r="D36" s="42">
        <f>'[1]zusG'!C25</f>
        <v>53.096661627907</v>
      </c>
      <c r="E36" s="42">
        <f>'[1]zusG'!D25</f>
        <v>39.99021686046511</v>
      </c>
      <c r="F36" s="42">
        <f>'[1]zusG'!E25</f>
        <v>18.716931976744185</v>
      </c>
      <c r="G36" s="42">
        <f>'[1]zusG'!F25</f>
        <v>15.699465000000002</v>
      </c>
      <c r="H36" s="58">
        <f>'[1]zusG'!G25</f>
        <v>4.532558837209303</v>
      </c>
      <c r="I36" s="41">
        <f>'[1]zusG'!H25</f>
        <v>44.100410506566604</v>
      </c>
      <c r="J36" s="42">
        <f>'[1]zusG'!I25</f>
        <v>34.10665093808631</v>
      </c>
      <c r="K36" s="42">
        <f>'[1]zusG'!J25</f>
        <v>43.13122898686679</v>
      </c>
      <c r="L36" s="42">
        <f>'[1]zusG'!K25</f>
        <v>30.930552063789875</v>
      </c>
      <c r="M36" s="42">
        <f>'[1]zusG'!L25</f>
        <v>28.10930909943715</v>
      </c>
      <c r="N36" s="58">
        <f>'[1]zusG'!M25</f>
        <v>20.454894906191367</v>
      </c>
      <c r="O36" s="42">
        <f>'[1]zusG'!N25</f>
        <v>53.14941009578108</v>
      </c>
      <c r="P36" s="42">
        <f>'[1]zusG'!O25</f>
        <v>38.68204538198405</v>
      </c>
      <c r="Q36" s="42">
        <f>'[1]zusG'!P25</f>
        <v>44.98696485746865</v>
      </c>
      <c r="R36" s="42">
        <f>'[1]zusG'!Q25</f>
        <v>25.754375475484604</v>
      </c>
      <c r="S36" s="42">
        <f>'[1]zusG'!R25</f>
        <v>34.38839855872292</v>
      </c>
      <c r="T36" s="42">
        <f>'[1]zusG'!S25</f>
        <v>18.369210433295326</v>
      </c>
    </row>
    <row r="37" spans="1:20" ht="9.75">
      <c r="A37" s="32" t="s">
        <v>119</v>
      </c>
      <c r="B37" s="33" t="s">
        <v>113</v>
      </c>
      <c r="C37" s="41">
        <f>'[1]zusG'!B26</f>
        <v>58.17526551837473</v>
      </c>
      <c r="D37" s="42">
        <f>'[1]zusG'!C26</f>
        <v>45.01701749272936</v>
      </c>
      <c r="E37" s="42">
        <f>'[1]zusG'!D26</f>
        <v>43.67283787488152</v>
      </c>
      <c r="F37" s="42">
        <f>'[1]zusG'!E26</f>
        <v>27.692905063955138</v>
      </c>
      <c r="G37" s="42">
        <f>'[1]zusG'!F26</f>
        <v>27.54468339157209</v>
      </c>
      <c r="H37" s="58">
        <f>'[1]zusG'!G26</f>
        <v>12.692996388619642</v>
      </c>
      <c r="I37" s="41">
        <f>'[1]zusG'!H26</f>
        <v>49.020602593659945</v>
      </c>
      <c r="J37" s="42">
        <f>'[1]zusG'!I26</f>
        <v>41.45859351585014</v>
      </c>
      <c r="K37" s="42">
        <f>'[1]zusG'!J26</f>
        <v>42.748224755043225</v>
      </c>
      <c r="L37" s="42">
        <f>'[1]zusG'!K26</f>
        <v>26.527722507204608</v>
      </c>
      <c r="M37" s="42">
        <f>'[1]zusG'!L26</f>
        <v>24.22520930835735</v>
      </c>
      <c r="N37" s="58">
        <f>'[1]zusG'!M26</f>
        <v>18.473630951008644</v>
      </c>
      <c r="O37" s="42">
        <f>'[1]zusG'!N26</f>
        <v>53.17833743890519</v>
      </c>
      <c r="P37" s="42">
        <f>'[1]zusG'!O26</f>
        <v>46.73066987292278</v>
      </c>
      <c r="Q37" s="42">
        <f>'[1]zusG'!P26</f>
        <v>41.44109783968719</v>
      </c>
      <c r="R37" s="42">
        <f>'[1]zusG'!Q26</f>
        <v>31.50643093841642</v>
      </c>
      <c r="S37" s="42">
        <f>'[1]zusG'!R26</f>
        <v>32.56895160312806</v>
      </c>
      <c r="T37" s="42">
        <f>'[1]zusG'!S26</f>
        <v>19.67136551319648</v>
      </c>
    </row>
    <row r="38" spans="3:20" ht="9.75">
      <c r="C38" s="43"/>
      <c r="D38" s="39"/>
      <c r="E38" s="39"/>
      <c r="F38" s="39"/>
      <c r="G38" s="39"/>
      <c r="H38" s="33"/>
      <c r="I38" s="43"/>
      <c r="J38" s="39"/>
      <c r="K38" s="39"/>
      <c r="L38" s="39"/>
      <c r="M38" s="39"/>
      <c r="N38" s="33"/>
      <c r="O38" s="43"/>
      <c r="P38" s="39"/>
      <c r="Q38" s="39"/>
      <c r="R38" s="39"/>
      <c r="S38" s="39"/>
      <c r="T38" s="39"/>
    </row>
    <row r="39" spans="1:20" ht="9.75">
      <c r="A39" s="32" t="s">
        <v>184</v>
      </c>
      <c r="B39" s="39"/>
      <c r="C39" s="43"/>
      <c r="D39" s="39"/>
      <c r="E39" s="39"/>
      <c r="F39" s="39"/>
      <c r="G39" s="39"/>
      <c r="H39" s="33"/>
      <c r="I39" s="43"/>
      <c r="J39" s="39"/>
      <c r="K39" s="39"/>
      <c r="L39" s="39"/>
      <c r="M39" s="39"/>
      <c r="N39" s="33"/>
      <c r="O39" s="43"/>
      <c r="P39" s="39"/>
      <c r="Q39" s="39"/>
      <c r="R39" s="39"/>
      <c r="S39" s="39"/>
      <c r="T39" s="39"/>
    </row>
    <row r="40" spans="1:20" ht="9.75">
      <c r="A40" s="39" t="s">
        <v>185</v>
      </c>
      <c r="B40" s="39" t="s">
        <v>192</v>
      </c>
      <c r="C40" s="41">
        <f>'[1]zusG'!B46</f>
        <v>55.02436444460085</v>
      </c>
      <c r="D40" s="42">
        <f>'[1]zusG'!C46</f>
        <v>55.6700344895842</v>
      </c>
      <c r="E40" s="42">
        <f>'[1]zusG'!D46</f>
        <v>64.2263071379629</v>
      </c>
      <c r="F40" s="42">
        <f>'[1]zusG'!E46</f>
        <v>20.126227041262133</v>
      </c>
      <c r="G40" s="42">
        <f>'[1]zusG'!F46</f>
        <v>23.431725219386156</v>
      </c>
      <c r="H40" s="58">
        <f>'[1]zusG'!G46</f>
        <v>4.829846235370869</v>
      </c>
      <c r="I40" s="41">
        <f>'[1]zusG'!H46</f>
        <v>45.829337048766945</v>
      </c>
      <c r="J40" s="42">
        <f>'[1]zusG'!I46</f>
        <v>47.681291323483066</v>
      </c>
      <c r="K40" s="42">
        <f>'[1]zusG'!J46</f>
        <v>41.21989421600801</v>
      </c>
      <c r="L40" s="42">
        <f>'[1]zusG'!K46</f>
        <v>31.26935290876571</v>
      </c>
      <c r="M40" s="42">
        <f>'[1]zusG'!L46</f>
        <v>15.91246501265863</v>
      </c>
      <c r="N40" s="58">
        <f>'[1]zusG'!M46</f>
        <v>11.162098712299327</v>
      </c>
      <c r="O40" s="41"/>
      <c r="P40" s="42"/>
      <c r="Q40" s="42"/>
      <c r="R40" s="42"/>
      <c r="S40" s="42"/>
      <c r="T40" s="42"/>
    </row>
    <row r="41" spans="1:20" ht="9.75">
      <c r="A41" s="39" t="s">
        <v>186</v>
      </c>
      <c r="B41" s="39" t="s">
        <v>193</v>
      </c>
      <c r="C41" s="41">
        <f>'[1]zusG'!B47</f>
        <v>65.06039206459597</v>
      </c>
      <c r="D41" s="42">
        <f>'[1]zusG'!C47</f>
        <v>41.76969784443393</v>
      </c>
      <c r="E41" s="42">
        <f>'[1]zusG'!D47</f>
        <v>32.83844282021967</v>
      </c>
      <c r="F41" s="42">
        <f>'[1]zusG'!E47</f>
        <v>33.14611544517813</v>
      </c>
      <c r="G41" s="42">
        <f>'[1]zusG'!F47</f>
        <v>29.95650659534445</v>
      </c>
      <c r="H41" s="58">
        <f>'[1]zusG'!G47</f>
        <v>19.898316675061295</v>
      </c>
      <c r="I41" s="41">
        <f>'[1]zusG'!H47</f>
        <v>60.717272321377266</v>
      </c>
      <c r="J41" s="42">
        <f>'[1]zusG'!I47</f>
        <v>33.59314783717417</v>
      </c>
      <c r="K41" s="42">
        <f>'[1]zusG'!J47</f>
        <v>59.262793819152684</v>
      </c>
      <c r="L41" s="42">
        <f>'[1]zusG'!K47</f>
        <v>26.411032123547702</v>
      </c>
      <c r="M41" s="42">
        <f>'[1]zusG'!L47</f>
        <v>51.04453137469832</v>
      </c>
      <c r="N41" s="58">
        <f>'[1]zusG'!M47</f>
        <v>8.642639329466716</v>
      </c>
      <c r="O41" s="41"/>
      <c r="P41" s="42"/>
      <c r="Q41" s="42"/>
      <c r="R41" s="42"/>
      <c r="S41" s="42"/>
      <c r="T41" s="42"/>
    </row>
    <row r="42" spans="1:20" ht="9.75">
      <c r="A42" s="39" t="s">
        <v>187</v>
      </c>
      <c r="B42" s="39" t="s">
        <v>194</v>
      </c>
      <c r="C42" s="41">
        <f>'[1]zusG'!B48</f>
        <v>52.51655281722177</v>
      </c>
      <c r="D42" s="42">
        <f>'[1]zusG'!C48</f>
        <v>49.56412358574378</v>
      </c>
      <c r="E42" s="42">
        <f>'[1]zusG'!D48</f>
        <v>24.98350472324866</v>
      </c>
      <c r="F42" s="42">
        <f>'[1]zusG'!E48</f>
        <v>31.810858025580018</v>
      </c>
      <c r="G42" s="42">
        <f>'[1]zusG'!F48</f>
        <v>46.22098710673618</v>
      </c>
      <c r="H42" s="58">
        <f>'[1]zusG'!G48</f>
        <v>0</v>
      </c>
      <c r="I42" s="41">
        <f>'[1]zusG'!H48</f>
        <v>17.020684027574852</v>
      </c>
      <c r="J42" s="42">
        <f>'[1]zusG'!I48</f>
        <v>17.440001483495706</v>
      </c>
      <c r="K42" s="42">
        <f>'[1]zusG'!J48</f>
        <v>54.391694427759916</v>
      </c>
      <c r="L42" s="42">
        <f>'[1]zusG'!K48</f>
        <v>28.97771904966425</v>
      </c>
      <c r="M42" s="42">
        <f>'[1]zusG'!L48</f>
        <v>9.2035185363997</v>
      </c>
      <c r="N42" s="58">
        <f>'[1]zusG'!M48</f>
        <v>23.030788042857132</v>
      </c>
      <c r="O42" s="41"/>
      <c r="P42" s="42"/>
      <c r="Q42" s="42"/>
      <c r="R42" s="42"/>
      <c r="S42" s="42"/>
      <c r="T42" s="42"/>
    </row>
    <row r="43" spans="1:20" ht="9.75">
      <c r="A43" s="39" t="s">
        <v>188</v>
      </c>
      <c r="B43" s="39" t="s">
        <v>195</v>
      </c>
      <c r="C43" s="41">
        <f>'[1]zusG'!B49</f>
        <v>42.882739455208515</v>
      </c>
      <c r="D43" s="42">
        <f>'[1]zusG'!C49</f>
        <v>50.29682681734936</v>
      </c>
      <c r="E43" s="42">
        <f>'[1]zusG'!D49</f>
        <v>44.16660980880525</v>
      </c>
      <c r="F43" s="42">
        <f>'[1]zusG'!E49</f>
        <v>15.730539355517534</v>
      </c>
      <c r="G43" s="42">
        <f>'[1]zusG'!F49</f>
        <v>24.06642726295835</v>
      </c>
      <c r="H43" s="58">
        <f>'[1]zusG'!G49</f>
        <v>13.125168156646225</v>
      </c>
      <c r="I43" s="41">
        <f>'[1]zusG'!H49</f>
        <v>42.127703960291484</v>
      </c>
      <c r="J43" s="42">
        <f>'[1]zusG'!I49</f>
        <v>50.4766879095512</v>
      </c>
      <c r="K43" s="42">
        <f>'[1]zusG'!J49</f>
        <v>42.754286581942495</v>
      </c>
      <c r="L43" s="42">
        <f>'[1]zusG'!K49</f>
        <v>23.922124302601215</v>
      </c>
      <c r="M43" s="42">
        <f>'[1]zusG'!L49</f>
        <v>22.55678988989603</v>
      </c>
      <c r="N43" s="58">
        <f>'[1]zusG'!M49</f>
        <v>9.207270270489902</v>
      </c>
      <c r="O43" s="41"/>
      <c r="P43" s="42"/>
      <c r="Q43" s="42"/>
      <c r="R43" s="42"/>
      <c r="S43" s="42"/>
      <c r="T43" s="42"/>
    </row>
    <row r="44" spans="1:20" ht="9.75">
      <c r="A44" s="39" t="s">
        <v>189</v>
      </c>
      <c r="B44" s="39" t="s">
        <v>196</v>
      </c>
      <c r="C44" s="41">
        <f>'[1]zusG'!B50</f>
        <v>48.89529037663486</v>
      </c>
      <c r="D44" s="42">
        <f>'[1]zusG'!C50</f>
        <v>27.055103085230215</v>
      </c>
      <c r="E44" s="42">
        <f>'[1]zusG'!D50</f>
        <v>52.18271158542412</v>
      </c>
      <c r="F44" s="42">
        <f>'[1]zusG'!E50</f>
        <v>34.053351130642305</v>
      </c>
      <c r="G44" s="42">
        <f>'[1]zusG'!F50</f>
        <v>24.51352420805853</v>
      </c>
      <c r="H44" s="58">
        <f>'[1]zusG'!G50</f>
        <v>15.95254531853465</v>
      </c>
      <c r="I44" s="41">
        <f>'[1]zusG'!H50</f>
        <v>42.496967129916136</v>
      </c>
      <c r="J44" s="42">
        <f>'[1]zusG'!I50</f>
        <v>34.91814034645686</v>
      </c>
      <c r="K44" s="42">
        <f>'[1]zusG'!J50</f>
        <v>54.34307013357004</v>
      </c>
      <c r="L44" s="42">
        <f>'[1]zusG'!K50</f>
        <v>24.566888178565925</v>
      </c>
      <c r="M44" s="42">
        <f>'[1]zusG'!L50</f>
        <v>18.715165104748337</v>
      </c>
      <c r="N44" s="58">
        <f>'[1]zusG'!M50</f>
        <v>13.524631587624297</v>
      </c>
      <c r="O44" s="41"/>
      <c r="P44" s="42"/>
      <c r="Q44" s="42"/>
      <c r="R44" s="42"/>
      <c r="S44" s="42"/>
      <c r="T44" s="42"/>
    </row>
    <row r="45" spans="1:20" ht="9.75">
      <c r="A45" s="39" t="s">
        <v>190</v>
      </c>
      <c r="B45" s="39" t="s">
        <v>197</v>
      </c>
      <c r="C45" s="41">
        <f>'[1]zusG'!B51</f>
        <v>43.26368957669955</v>
      </c>
      <c r="D45" s="42">
        <f>'[1]zusG'!C51</f>
        <v>36.607990021859074</v>
      </c>
      <c r="E45" s="42">
        <f>'[1]zusG'!D51</f>
        <v>51.282408977076344</v>
      </c>
      <c r="F45" s="42">
        <f>'[1]zusG'!E51</f>
        <v>21.800346607300412</v>
      </c>
      <c r="G45" s="42">
        <f>'[1]zusG'!F51</f>
        <v>24.09733710576036</v>
      </c>
      <c r="H45" s="58">
        <f>'[1]zusG'!G51</f>
        <v>18.6895921425442</v>
      </c>
      <c r="I45" s="41">
        <f>'[1]zusG'!H51</f>
        <v>28.660112721619065</v>
      </c>
      <c r="J45" s="42">
        <f>'[1]zusG'!I51</f>
        <v>22.541052090228614</v>
      </c>
      <c r="K45" s="42">
        <f>'[1]zusG'!J51</f>
        <v>50.98114981936924</v>
      </c>
      <c r="L45" s="42">
        <f>'[1]zusG'!K51</f>
        <v>16.7934637514143</v>
      </c>
      <c r="M45" s="42">
        <f>'[1]zusG'!L51</f>
        <v>42.076873040261646</v>
      </c>
      <c r="N45" s="58">
        <f>'[1]zusG'!M51</f>
        <v>17.51130431235203</v>
      </c>
      <c r="O45" s="41"/>
      <c r="P45" s="42"/>
      <c r="Q45" s="42"/>
      <c r="R45" s="42"/>
      <c r="S45" s="42"/>
      <c r="T45" s="42"/>
    </row>
    <row r="46" spans="1:20" ht="9.75">
      <c r="A46" s="39" t="s">
        <v>191</v>
      </c>
      <c r="B46" s="39" t="s">
        <v>198</v>
      </c>
      <c r="C46" s="41">
        <f>'[1]zusG'!B52</f>
        <v>57.412021132169066</v>
      </c>
      <c r="D46" s="42">
        <f>'[1]zusG'!C52</f>
        <v>43.77649507712252</v>
      </c>
      <c r="E46" s="42">
        <f>'[1]zusG'!D52</f>
        <v>50.32760653291808</v>
      </c>
      <c r="F46" s="42">
        <f>'[1]zusG'!E52</f>
        <v>29.545850180401757</v>
      </c>
      <c r="G46" s="42">
        <f>'[1]zusG'!F52</f>
        <v>31.9263257227323</v>
      </c>
      <c r="H46" s="58">
        <f>'[1]zusG'!G52</f>
        <v>12.02574060801747</v>
      </c>
      <c r="I46" s="41">
        <f>'[1]zusG'!H52</f>
        <v>54.61825227290723</v>
      </c>
      <c r="J46" s="42">
        <f>'[1]zusG'!I52</f>
        <v>35.718616839045495</v>
      </c>
      <c r="K46" s="42">
        <f>'[1]zusG'!J52</f>
        <v>55.8115671991854</v>
      </c>
      <c r="L46" s="42">
        <f>'[1]zusG'!K52</f>
        <v>33.66189713454321</v>
      </c>
      <c r="M46" s="42">
        <f>'[1]zusG'!L52</f>
        <v>29.013199408623446</v>
      </c>
      <c r="N46" s="58">
        <f>'[1]zusG'!M52</f>
        <v>11.064329510227001</v>
      </c>
      <c r="O46" s="41"/>
      <c r="P46" s="42"/>
      <c r="Q46" s="42"/>
      <c r="R46" s="42"/>
      <c r="S46" s="42"/>
      <c r="T46" s="42"/>
    </row>
    <row r="48" ht="9.75">
      <c r="A48" s="24" t="s">
        <v>8</v>
      </c>
    </row>
    <row r="49" spans="1:2" ht="11.25" customHeight="1">
      <c r="A49" s="24" t="s">
        <v>185</v>
      </c>
      <c r="B49" s="24" t="s">
        <v>9</v>
      </c>
    </row>
    <row r="50" spans="1:2" ht="11.25" customHeight="1">
      <c r="A50" s="24" t="s">
        <v>186</v>
      </c>
      <c r="B50" s="24" t="s">
        <v>10</v>
      </c>
    </row>
    <row r="51" spans="1:2" ht="11.25" customHeight="1">
      <c r="A51" s="24" t="s">
        <v>187</v>
      </c>
      <c r="B51" s="24" t="s">
        <v>11</v>
      </c>
    </row>
    <row r="52" spans="1:2" ht="11.25" customHeight="1">
      <c r="A52" s="24" t="s">
        <v>188</v>
      </c>
      <c r="B52" s="24" t="s">
        <v>13</v>
      </c>
    </row>
    <row r="53" spans="1:2" ht="11.25" customHeight="1">
      <c r="A53" s="24" t="s">
        <v>189</v>
      </c>
      <c r="B53" s="24" t="s">
        <v>14</v>
      </c>
    </row>
    <row r="54" spans="1:5" ht="11.25" customHeight="1">
      <c r="A54" s="24" t="s">
        <v>190</v>
      </c>
      <c r="B54" s="24" t="s">
        <v>12</v>
      </c>
      <c r="C54" s="66"/>
      <c r="D54" s="66"/>
      <c r="E54" s="21"/>
    </row>
    <row r="55" ht="11.25" customHeight="1"/>
    <row r="56" ht="11.25" customHeight="1"/>
    <row r="57" ht="11.25" customHeight="1"/>
    <row r="58" ht="11.25" customHeight="1"/>
  </sheetData>
  <sheetProtection/>
  <mergeCells count="14">
    <mergeCell ref="C8:H8"/>
    <mergeCell ref="I8:N8"/>
    <mergeCell ref="O8:T8"/>
    <mergeCell ref="C6:H6"/>
    <mergeCell ref="A1:T1"/>
    <mergeCell ref="A2:T2"/>
    <mergeCell ref="A3:T3"/>
    <mergeCell ref="C5:H5"/>
    <mergeCell ref="I5:N5"/>
    <mergeCell ref="O5:T5"/>
    <mergeCell ref="A5:A8"/>
    <mergeCell ref="B5:B8"/>
    <mergeCell ref="I6:N6"/>
    <mergeCell ref="O6:T6"/>
  </mergeCells>
  <printOptions/>
  <pageMargins left="0.75" right="0.75" top="1" bottom="1" header="0.4921259845" footer="0.4921259845"/>
  <pageSetup orientation="portrait"/>
</worksheet>
</file>

<file path=xl/worksheets/sheet15.xml><?xml version="1.0" encoding="utf-8"?>
<worksheet xmlns="http://schemas.openxmlformats.org/spreadsheetml/2006/main" xmlns:r="http://schemas.openxmlformats.org/officeDocument/2006/relationships">
  <dimension ref="A1:S54"/>
  <sheetViews>
    <sheetView workbookViewId="0" topLeftCell="A1">
      <selection activeCell="D13" sqref="D13"/>
    </sheetView>
  </sheetViews>
  <sheetFormatPr defaultColWidth="11.57421875" defaultRowHeight="12.75"/>
  <cols>
    <col min="1" max="1" width="11.421875" style="24" customWidth="1"/>
    <col min="2" max="2" width="34.28125" style="24" customWidth="1"/>
    <col min="3" max="17" width="6.7109375" style="24" customWidth="1"/>
    <col min="18" max="16384" width="11.421875" style="24" customWidth="1"/>
  </cols>
  <sheetData>
    <row r="1" spans="1:17" ht="9.75">
      <c r="A1" s="98" t="s">
        <v>206</v>
      </c>
      <c r="B1" s="98"/>
      <c r="C1" s="98"/>
      <c r="D1" s="98"/>
      <c r="E1" s="98"/>
      <c r="F1" s="98"/>
      <c r="G1" s="98"/>
      <c r="H1" s="98"/>
      <c r="I1" s="98"/>
      <c r="J1" s="98"/>
      <c r="K1" s="98"/>
      <c r="L1" s="98"/>
      <c r="M1" s="98"/>
      <c r="N1" s="98"/>
      <c r="O1" s="98"/>
      <c r="P1" s="98"/>
      <c r="Q1" s="98"/>
    </row>
    <row r="2" spans="1:17" ht="9.75">
      <c r="A2" s="98" t="s">
        <v>149</v>
      </c>
      <c r="B2" s="98"/>
      <c r="C2" s="98"/>
      <c r="D2" s="98"/>
      <c r="E2" s="98"/>
      <c r="F2" s="98"/>
      <c r="G2" s="98"/>
      <c r="H2" s="98"/>
      <c r="I2" s="98"/>
      <c r="J2" s="98"/>
      <c r="K2" s="98"/>
      <c r="L2" s="98"/>
      <c r="M2" s="98"/>
      <c r="N2" s="98"/>
      <c r="O2" s="98"/>
      <c r="P2" s="98"/>
      <c r="Q2" s="98"/>
    </row>
    <row r="3" spans="1:17" ht="9.75">
      <c r="A3" s="98" t="s">
        <v>217</v>
      </c>
      <c r="B3" s="98"/>
      <c r="C3" s="98"/>
      <c r="D3" s="98"/>
      <c r="E3" s="98"/>
      <c r="F3" s="98"/>
      <c r="G3" s="98"/>
      <c r="H3" s="98"/>
      <c r="I3" s="98"/>
      <c r="J3" s="98"/>
      <c r="K3" s="98"/>
      <c r="L3" s="98"/>
      <c r="M3" s="98"/>
      <c r="N3" s="98"/>
      <c r="O3" s="98"/>
      <c r="P3" s="98"/>
      <c r="Q3" s="98"/>
    </row>
    <row r="4" ht="6" customHeight="1"/>
    <row r="5" spans="1:17" s="38" customFormat="1" ht="13.5" customHeight="1">
      <c r="A5" s="91" t="s">
        <v>177</v>
      </c>
      <c r="B5" s="86" t="s">
        <v>79</v>
      </c>
      <c r="C5" s="86" t="s">
        <v>125</v>
      </c>
      <c r="D5" s="86"/>
      <c r="E5" s="86"/>
      <c r="F5" s="86"/>
      <c r="G5" s="86"/>
      <c r="H5" s="86" t="s">
        <v>127</v>
      </c>
      <c r="I5" s="86"/>
      <c r="J5" s="86"/>
      <c r="K5" s="86"/>
      <c r="L5" s="86"/>
      <c r="M5" s="86" t="s">
        <v>128</v>
      </c>
      <c r="N5" s="86"/>
      <c r="O5" s="86"/>
      <c r="P5" s="86"/>
      <c r="Q5" s="86"/>
    </row>
    <row r="6" spans="1:17" s="38" customFormat="1" ht="13.5" customHeight="1">
      <c r="A6" s="91"/>
      <c r="B6" s="86"/>
      <c r="C6" s="86" t="s">
        <v>41</v>
      </c>
      <c r="D6" s="86"/>
      <c r="E6" s="86"/>
      <c r="F6" s="86"/>
      <c r="G6" s="86"/>
      <c r="H6" s="86" t="s">
        <v>41</v>
      </c>
      <c r="I6" s="86"/>
      <c r="J6" s="86"/>
      <c r="K6" s="86"/>
      <c r="L6" s="86"/>
      <c r="M6" s="86" t="s">
        <v>41</v>
      </c>
      <c r="N6" s="86"/>
      <c r="O6" s="86"/>
      <c r="P6" s="86"/>
      <c r="Q6" s="86"/>
    </row>
    <row r="7" spans="1:17" s="38" customFormat="1" ht="13.5" customHeight="1">
      <c r="A7" s="91"/>
      <c r="B7" s="86"/>
      <c r="C7" s="53" t="s">
        <v>185</v>
      </c>
      <c r="D7" s="53" t="s">
        <v>186</v>
      </c>
      <c r="E7" s="53" t="s">
        <v>187</v>
      </c>
      <c r="F7" s="53" t="s">
        <v>188</v>
      </c>
      <c r="G7" s="53" t="s">
        <v>189</v>
      </c>
      <c r="H7" s="53" t="s">
        <v>185</v>
      </c>
      <c r="I7" s="53" t="s">
        <v>186</v>
      </c>
      <c r="J7" s="53" t="s">
        <v>187</v>
      </c>
      <c r="K7" s="53" t="s">
        <v>188</v>
      </c>
      <c r="L7" s="53" t="s">
        <v>189</v>
      </c>
      <c r="M7" s="53" t="s">
        <v>185</v>
      </c>
      <c r="N7" s="53" t="s">
        <v>186</v>
      </c>
      <c r="O7" s="53" t="s">
        <v>187</v>
      </c>
      <c r="P7" s="53" t="s">
        <v>188</v>
      </c>
      <c r="Q7" s="53" t="s">
        <v>189</v>
      </c>
    </row>
    <row r="8" spans="1:17" s="38" customFormat="1" ht="13.5" customHeight="1">
      <c r="A8" s="91"/>
      <c r="B8" s="86"/>
      <c r="C8" s="86" t="s">
        <v>126</v>
      </c>
      <c r="D8" s="86"/>
      <c r="E8" s="86"/>
      <c r="F8" s="86"/>
      <c r="G8" s="86"/>
      <c r="H8" s="86" t="s">
        <v>126</v>
      </c>
      <c r="I8" s="86"/>
      <c r="J8" s="86"/>
      <c r="K8" s="86"/>
      <c r="L8" s="86"/>
      <c r="M8" s="86" t="s">
        <v>126</v>
      </c>
      <c r="N8" s="86"/>
      <c r="O8" s="86"/>
      <c r="P8" s="86"/>
      <c r="Q8" s="86"/>
    </row>
    <row r="9" spans="2:19" ht="6" customHeight="1">
      <c r="B9" s="33"/>
      <c r="H9" s="40"/>
      <c r="I9" s="55"/>
      <c r="J9" s="55"/>
      <c r="K9" s="55"/>
      <c r="L9" s="55"/>
      <c r="M9" s="40"/>
      <c r="R9" s="39"/>
      <c r="S9" s="39"/>
    </row>
    <row r="10" spans="1:17" s="39" customFormat="1" ht="9.75">
      <c r="A10" s="32" t="s">
        <v>93</v>
      </c>
      <c r="B10" s="39" t="s">
        <v>80</v>
      </c>
      <c r="C10" s="41">
        <f>'[1]zusK'!B3</f>
        <v>23.83147050209205</v>
      </c>
      <c r="D10" s="42">
        <f>'[1]zusK'!C3</f>
        <v>0.37262184100418416</v>
      </c>
      <c r="E10" s="42">
        <f>'[1]zusK'!D3</f>
        <v>3.5874884100418414</v>
      </c>
      <c r="F10" s="42">
        <f>'[1]zusK'!E3</f>
        <v>42.920436443514646</v>
      </c>
      <c r="G10" s="42">
        <f>'[1]zusK'!F3</f>
        <v>29.287981171548118</v>
      </c>
      <c r="H10" s="41">
        <f>'[1]zusK'!G3</f>
        <v>41.518072243713725</v>
      </c>
      <c r="I10" s="42">
        <f>'[1]zusK'!H3</f>
        <v>0.22140130560928434</v>
      </c>
      <c r="J10" s="42">
        <f>'[1]zusK'!I3</f>
        <v>6.440365328820116</v>
      </c>
      <c r="K10" s="42">
        <f>'[1]zusK'!J3</f>
        <v>41.77813191489361</v>
      </c>
      <c r="L10" s="42">
        <f>'[1]zusK'!K3</f>
        <v>10.042031382978724</v>
      </c>
      <c r="M10" s="41">
        <f>'[1]zusK'!L3</f>
        <v>28.214310205725056</v>
      </c>
      <c r="N10" s="42">
        <f>'[1]zusK'!M3</f>
        <v>0.7410384381606594</v>
      </c>
      <c r="O10" s="42">
        <f>'[1]zusK'!N3</f>
        <v>6.189942621802059</v>
      </c>
      <c r="P10" s="42">
        <f>'[1]zusK'!O3</f>
        <v>46.874778526322565</v>
      </c>
      <c r="Q10" s="42">
        <f>'[1]zusK'!P3</f>
        <v>17.979929523567236</v>
      </c>
    </row>
    <row r="11" spans="1:17" ht="9.75">
      <c r="A11" s="32" t="s">
        <v>94</v>
      </c>
      <c r="B11" s="39" t="s">
        <v>81</v>
      </c>
      <c r="C11" s="41">
        <f>'[1]zusK'!B4</f>
        <v>25.977565620915026</v>
      </c>
      <c r="D11" s="42">
        <f>'[1]zusK'!C4</f>
        <v>2.1203635947712423</v>
      </c>
      <c r="E11" s="42">
        <f>'[1]zusK'!D4</f>
        <v>3.7676483660130717</v>
      </c>
      <c r="F11" s="42">
        <f>'[1]zusK'!E4</f>
        <v>52.41160065359477</v>
      </c>
      <c r="G11" s="42">
        <f>'[1]zusK'!F4</f>
        <v>15.722821437908497</v>
      </c>
      <c r="H11" s="41">
        <f>'[1]zusK'!G4</f>
        <v>8.042930486891384</v>
      </c>
      <c r="I11" s="42">
        <f>'[1]zusK'!H4</f>
        <v>3.5685750861423218</v>
      </c>
      <c r="J11" s="42">
        <f>'[1]zusK'!I4</f>
        <v>5.048665992509363</v>
      </c>
      <c r="K11" s="42">
        <f>'[1]zusK'!J4</f>
        <v>53.28335543071161</v>
      </c>
      <c r="L11" s="42">
        <f>'[1]zusK'!K4</f>
        <v>30.056481872659173</v>
      </c>
      <c r="M11" s="41">
        <f>'[1]zusK'!L4</f>
        <v>17.58485052421032</v>
      </c>
      <c r="N11" s="42">
        <f>'[1]zusK'!M4</f>
        <v>2.2249325082038194</v>
      </c>
      <c r="O11" s="42">
        <f>'[1]zusK'!N4</f>
        <v>8.16375914017463</v>
      </c>
      <c r="P11" s="42">
        <f>'[1]zusK'!O4</f>
        <v>47.02630208417478</v>
      </c>
      <c r="Q11" s="42">
        <f>'[1]zusK'!P4</f>
        <v>25.000153847340968</v>
      </c>
    </row>
    <row r="12" spans="1:17" ht="9.75">
      <c r="A12" s="32" t="s">
        <v>95</v>
      </c>
      <c r="B12" s="39" t="s">
        <v>82</v>
      </c>
      <c r="C12" s="41">
        <f>'[1]zusK'!B5</f>
        <v>27.293056650000004</v>
      </c>
      <c r="D12" s="42">
        <f>'[1]zusK'!C5</f>
        <v>3.7171121</v>
      </c>
      <c r="E12" s="42">
        <f>'[1]zusK'!D5</f>
        <v>2.89294925</v>
      </c>
      <c r="F12" s="42">
        <f>'[1]zusK'!E5</f>
        <v>53.104493149999996</v>
      </c>
      <c r="G12" s="42">
        <f>'[1]zusK'!F5</f>
        <v>12.992395750000002</v>
      </c>
      <c r="H12" s="41">
        <f>'[1]zusK'!G5</f>
        <v>17.99807767111111</v>
      </c>
      <c r="I12" s="42">
        <f>'[1]zusK'!H5</f>
        <v>7.764877244444443</v>
      </c>
      <c r="J12" s="42">
        <f>'[1]zusK'!I5</f>
        <v>11.166754008888889</v>
      </c>
      <c r="K12" s="42">
        <f>'[1]zusK'!J5</f>
        <v>48.578123826666676</v>
      </c>
      <c r="L12" s="42">
        <f>'[1]zusK'!K5</f>
        <v>14.492163688888892</v>
      </c>
      <c r="M12" s="41">
        <f>'[1]zusK'!L5</f>
        <v>21.68946984486769</v>
      </c>
      <c r="N12" s="42">
        <f>'[1]zusK'!M5</f>
        <v>2.383643039234815</v>
      </c>
      <c r="O12" s="42">
        <f>'[1]zusK'!N5</f>
        <v>6.037817049729844</v>
      </c>
      <c r="P12" s="42">
        <f>'[1]zusK'!O5</f>
        <v>51.54199336644659</v>
      </c>
      <c r="Q12" s="42">
        <f>'[1]zusK'!P5</f>
        <v>18.34707442420259</v>
      </c>
    </row>
    <row r="13" spans="1:17" ht="9.75">
      <c r="A13" s="32" t="s">
        <v>96</v>
      </c>
      <c r="B13" s="39" t="s">
        <v>83</v>
      </c>
      <c r="C13" s="41">
        <f>'[1]zusK'!B6</f>
        <v>17.356934221556884</v>
      </c>
      <c r="D13" s="42">
        <f>'[1]zusK'!C6</f>
        <v>2.2256650000000002</v>
      </c>
      <c r="E13" s="42">
        <f>'[1]zusK'!D6</f>
        <v>7.965360359281439</v>
      </c>
      <c r="F13" s="42">
        <f>'[1]zusK'!E6</f>
        <v>37.06602589820359</v>
      </c>
      <c r="G13" s="42">
        <f>'[1]zusK'!F6</f>
        <v>35.38601035928144</v>
      </c>
      <c r="H13" s="41">
        <f>'[1]zusK'!G6</f>
        <v>14.93921734882493</v>
      </c>
      <c r="I13" s="42">
        <f>'[1]zusK'!H6</f>
        <v>2.569682046474782</v>
      </c>
      <c r="J13" s="42">
        <f>'[1]zusK'!I6</f>
        <v>7.059067193028783</v>
      </c>
      <c r="K13" s="42">
        <f>'[1]zusK'!J6</f>
        <v>39.20097678901505</v>
      </c>
      <c r="L13" s="42">
        <f>'[1]zusK'!K6</f>
        <v>36.23106577766042</v>
      </c>
      <c r="M13" s="41">
        <f>'[1]zusK'!L6</f>
        <v>22.51771895114924</v>
      </c>
      <c r="N13" s="42">
        <f>'[1]zusK'!M6</f>
        <v>2.074629352679148</v>
      </c>
      <c r="O13" s="42">
        <f>'[1]zusK'!N6</f>
        <v>9.164861200309584</v>
      </c>
      <c r="P13" s="42">
        <f>'[1]zusK'!O6</f>
        <v>47.292585429751654</v>
      </c>
      <c r="Q13" s="42">
        <f>'[1]zusK'!P6</f>
        <v>18.950206620700985</v>
      </c>
    </row>
    <row r="14" spans="1:17" ht="9.75">
      <c r="A14" s="32" t="s">
        <v>97</v>
      </c>
      <c r="B14" s="44" t="s">
        <v>84</v>
      </c>
      <c r="C14" s="41">
        <f>'[1]zusK'!B7</f>
        <v>18.100869988286025</v>
      </c>
      <c r="D14" s="42">
        <f>'[1]zusK'!C7</f>
        <v>14.32370461344927</v>
      </c>
      <c r="E14" s="42">
        <f>'[1]zusK'!D7</f>
        <v>6.922301064229688</v>
      </c>
      <c r="F14" s="42">
        <f>'[1]zusK'!E7</f>
        <v>47.39171417524587</v>
      </c>
      <c r="G14" s="42">
        <f>'[1]zusK'!F7</f>
        <v>13.261405671894602</v>
      </c>
      <c r="H14" s="41">
        <f>'[1]zusK'!G7</f>
        <v>3.2042958211143695</v>
      </c>
      <c r="I14" s="42">
        <f>'[1]zusK'!H7</f>
        <v>16.180608284457477</v>
      </c>
      <c r="J14" s="42">
        <f>'[1]zusK'!I7</f>
        <v>6.2348054252199425</v>
      </c>
      <c r="K14" s="42">
        <f>'[1]zusK'!J7</f>
        <v>46.60811642228739</v>
      </c>
      <c r="L14" s="42">
        <f>'[1]zusK'!K7</f>
        <v>27.77216568914956</v>
      </c>
      <c r="M14" s="41">
        <f>'[1]zusK'!L7</f>
        <v>13.82955350002063</v>
      </c>
      <c r="N14" s="42">
        <f>'[1]zusK'!M7</f>
        <v>7.585719371719988</v>
      </c>
      <c r="O14" s="42">
        <f>'[1]zusK'!N7</f>
        <v>6.662934686932248</v>
      </c>
      <c r="P14" s="42">
        <f>'[1]zusK'!O7</f>
        <v>48.734987128714195</v>
      </c>
      <c r="Q14" s="42">
        <f>'[1]zusK'!P7</f>
        <v>23.186801848045974</v>
      </c>
    </row>
    <row r="15" spans="1:17" ht="9.75">
      <c r="A15" s="32" t="s">
        <v>98</v>
      </c>
      <c r="B15" s="39" t="s">
        <v>85</v>
      </c>
      <c r="C15" s="41">
        <f>'[1]zusK'!B8</f>
        <v>11.473083429752068</v>
      </c>
      <c r="D15" s="42">
        <f>'[1]zusK'!C8</f>
        <v>3.663307314049587</v>
      </c>
      <c r="E15" s="42">
        <f>'[1]zusK'!D8</f>
        <v>9.333424214876032</v>
      </c>
      <c r="F15" s="42">
        <f>'[1]zusK'!E8</f>
        <v>52.96965330578512</v>
      </c>
      <c r="G15" s="42">
        <f>'[1]zusK'!F8</f>
        <v>22.560534338842977</v>
      </c>
      <c r="H15" s="41">
        <f>'[1]zusK'!G8</f>
        <v>15.536986597938144</v>
      </c>
      <c r="I15" s="42">
        <f>'[1]zusK'!H8</f>
        <v>1.7405846298031866</v>
      </c>
      <c r="J15" s="42">
        <f>'[1]zusK'!I8</f>
        <v>7.647559762574195</v>
      </c>
      <c r="K15" s="42">
        <f>'[1]zusK'!J8</f>
        <v>50.40957919400187</v>
      </c>
      <c r="L15" s="42">
        <f>'[1]zusK'!K8</f>
        <v>24.66528865979382</v>
      </c>
      <c r="M15" s="41">
        <f>'[1]zusK'!L8</f>
        <v>12.703966858434462</v>
      </c>
      <c r="N15" s="42">
        <f>'[1]zusK'!M8</f>
        <v>8.4086496657209</v>
      </c>
      <c r="O15" s="42">
        <f>'[1]zusK'!N8</f>
        <v>8.47133346079333</v>
      </c>
      <c r="P15" s="42">
        <f>'[1]zusK'!O8</f>
        <v>51.187192006576986</v>
      </c>
      <c r="Q15" s="42">
        <f>'[1]zusK'!P8</f>
        <v>19.228858049972764</v>
      </c>
    </row>
    <row r="16" spans="1:17" ht="9.75">
      <c r="A16" s="32" t="s">
        <v>99</v>
      </c>
      <c r="B16" s="39" t="s">
        <v>100</v>
      </c>
      <c r="C16" s="41">
        <f>'[1]zusK'!B9</f>
        <v>15.57961912912913</v>
      </c>
      <c r="D16" s="42">
        <f>'[1]zusK'!C9</f>
        <v>8.861855855855856</v>
      </c>
      <c r="E16" s="42">
        <f>'[1]zusK'!D9</f>
        <v>15.715857927927928</v>
      </c>
      <c r="F16" s="42">
        <f>'[1]zusK'!E9</f>
        <v>41.53863753753754</v>
      </c>
      <c r="G16" s="42">
        <f>'[1]zusK'!F9</f>
        <v>18.30403126126126</v>
      </c>
      <c r="H16" s="41">
        <f>'[1]zusK'!G9</f>
        <v>17.29801399705015</v>
      </c>
      <c r="I16" s="42">
        <f>'[1]zusK'!H9</f>
        <v>1.8705496607669618</v>
      </c>
      <c r="J16" s="42">
        <f>'[1]zusK'!I9</f>
        <v>8.36180442477876</v>
      </c>
      <c r="K16" s="42">
        <f>'[1]zusK'!J9</f>
        <v>49.277546976401176</v>
      </c>
      <c r="L16" s="42">
        <f>'[1]zusK'!K9</f>
        <v>23.19207588495575</v>
      </c>
      <c r="M16" s="41">
        <f>'[1]zusK'!L9</f>
        <v>25.453163159198844</v>
      </c>
      <c r="N16" s="42">
        <f>'[1]zusK'!M9</f>
        <v>1.138187604790419</v>
      </c>
      <c r="O16" s="42">
        <f>'[1]zusK'!N9</f>
        <v>5.428810786702458</v>
      </c>
      <c r="P16" s="42">
        <f>'[1]zusK'!O9</f>
        <v>53.13952249638655</v>
      </c>
      <c r="Q16" s="42">
        <f>'[1]zusK'!P9</f>
        <v>14.840314629361965</v>
      </c>
    </row>
    <row r="17" spans="1:17" ht="9.75">
      <c r="A17" s="32" t="s">
        <v>101</v>
      </c>
      <c r="B17" s="44" t="s">
        <v>86</v>
      </c>
      <c r="C17" s="41">
        <f>'[1]zusK'!B10</f>
        <v>31.487736524822697</v>
      </c>
      <c r="D17" s="42">
        <f>'[1]zusK'!C10</f>
        <v>7.104289787234043</v>
      </c>
      <c r="E17" s="42">
        <f>'[1]zusK'!D10</f>
        <v>18.949634113475177</v>
      </c>
      <c r="F17" s="42">
        <f>'[1]zusK'!E10</f>
        <v>27.857878085106385</v>
      </c>
      <c r="G17" s="42">
        <f>'[1]zusK'!F10</f>
        <v>14.60046170212766</v>
      </c>
      <c r="H17" s="41">
        <f>'[1]zusK'!G10</f>
        <v>27.95521698754247</v>
      </c>
      <c r="I17" s="42">
        <f>'[1]zusK'!H10</f>
        <v>2.1820346545866363</v>
      </c>
      <c r="J17" s="42">
        <f>'[1]zusK'!I10</f>
        <v>6.342669830124575</v>
      </c>
      <c r="K17" s="42">
        <f>'[1]zusK'!J10</f>
        <v>47.897890147225375</v>
      </c>
      <c r="L17" s="42">
        <f>'[1]zusK'!K10</f>
        <v>15.622189807474522</v>
      </c>
      <c r="M17" s="41">
        <f>'[1]zusK'!L10</f>
        <v>18.54219096580168</v>
      </c>
      <c r="N17" s="42">
        <f>'[1]zusK'!M10</f>
        <v>1.885232472933494</v>
      </c>
      <c r="O17" s="42">
        <f>'[1]zusK'!N10</f>
        <v>2.505786114452656</v>
      </c>
      <c r="P17" s="42">
        <f>'[1]zusK'!O10</f>
        <v>45.748284583261736</v>
      </c>
      <c r="Q17" s="42">
        <f>'[1]zusK'!P10</f>
        <v>31.318506891218423</v>
      </c>
    </row>
    <row r="18" spans="1:17" ht="9.75">
      <c r="A18" s="32" t="s">
        <v>102</v>
      </c>
      <c r="B18" s="44" t="s">
        <v>87</v>
      </c>
      <c r="C18" s="41">
        <f>'[1]zusK'!B11</f>
        <v>14.235177176938368</v>
      </c>
      <c r="D18" s="42">
        <f>'[1]zusK'!C11</f>
        <v>11.502505168986085</v>
      </c>
      <c r="E18" s="42">
        <f>'[1]zusK'!D11</f>
        <v>8.620844731610338</v>
      </c>
      <c r="F18" s="42">
        <f>'[1]zusK'!E11</f>
        <v>48.414352286282316</v>
      </c>
      <c r="G18" s="42">
        <f>'[1]zusK'!F11</f>
        <v>17.22712624254473</v>
      </c>
      <c r="H18" s="41">
        <f>'[1]zusK'!G11</f>
        <v>1.4841782857142856</v>
      </c>
      <c r="I18" s="42">
        <f>'[1]zusK'!H11</f>
        <v>5.76168267755102</v>
      </c>
      <c r="J18" s="42">
        <f>'[1]zusK'!I11</f>
        <v>7.12813921632653</v>
      </c>
      <c r="K18" s="42">
        <f>'[1]zusK'!J11</f>
        <v>66.6005161632653</v>
      </c>
      <c r="L18" s="42">
        <f>'[1]zusK'!K11</f>
        <v>19.025487755102038</v>
      </c>
      <c r="M18" s="41">
        <f>'[1]zusK'!L11</f>
        <v>4.468323984208278</v>
      </c>
      <c r="N18" s="42">
        <f>'[1]zusK'!M11</f>
        <v>1.7817462996158773</v>
      </c>
      <c r="O18" s="42">
        <f>'[1]zusK'!N11</f>
        <v>6.0824293683312</v>
      </c>
      <c r="P18" s="42">
        <f>'[1]zusK'!O11</f>
        <v>63.453388316261204</v>
      </c>
      <c r="Q18" s="42">
        <f>'[1]zusK'!P11</f>
        <v>24.214108967136163</v>
      </c>
    </row>
    <row r="19" spans="1:17" ht="9.75">
      <c r="A19" s="32" t="s">
        <v>103</v>
      </c>
      <c r="B19" s="39" t="s">
        <v>88</v>
      </c>
      <c r="C19" s="41">
        <f>'[1]zusK'!B12</f>
        <v>6.678061042510122</v>
      </c>
      <c r="D19" s="42">
        <f>'[1]zusK'!C12</f>
        <v>11.04670870445344</v>
      </c>
      <c r="E19" s="42">
        <f>'[1]zusK'!D12</f>
        <v>11.638748997975709</v>
      </c>
      <c r="F19" s="42">
        <f>'[1]zusK'!E12</f>
        <v>51.9055483805668</v>
      </c>
      <c r="G19" s="42">
        <f>'[1]zusK'!F12</f>
        <v>18.730932692307693</v>
      </c>
      <c r="H19" s="41">
        <f>'[1]zusK'!G12</f>
        <v>7.211189131548313</v>
      </c>
      <c r="I19" s="42">
        <f>'[1]zusK'!H12</f>
        <v>11.783639240977882</v>
      </c>
      <c r="J19" s="42">
        <f>'[1]zusK'!I12</f>
        <v>11.431643147846332</v>
      </c>
      <c r="K19" s="42">
        <f>'[1]zusK'!J12</f>
        <v>50.38511012805588</v>
      </c>
      <c r="L19" s="42">
        <f>'[1]zusK'!K12</f>
        <v>19.18842193247963</v>
      </c>
      <c r="M19" s="41">
        <f>'[1]zusK'!L12</f>
        <v>7.324626752348743</v>
      </c>
      <c r="N19" s="42">
        <f>'[1]zusK'!M12</f>
        <v>7.372443630214207</v>
      </c>
      <c r="O19" s="42">
        <f>'[1]zusK'!N12</f>
        <v>7.566309197294249</v>
      </c>
      <c r="P19" s="42">
        <f>'[1]zusK'!O12</f>
        <v>61.18759046223224</v>
      </c>
      <c r="Q19" s="42">
        <f>'[1]zusK'!P12</f>
        <v>16.54903332356257</v>
      </c>
    </row>
    <row r="20" spans="1:17" ht="9.75">
      <c r="A20" s="32" t="s">
        <v>104</v>
      </c>
      <c r="B20" s="44" t="s">
        <v>89</v>
      </c>
      <c r="C20" s="41">
        <f>'[1]zusK'!B13</f>
        <v>28.570182844827585</v>
      </c>
      <c r="D20" s="42">
        <f>'[1]zusK'!C13</f>
        <v>14.521407586206896</v>
      </c>
      <c r="E20" s="42">
        <f>'[1]zusK'!D13</f>
        <v>1.3730046120689656</v>
      </c>
      <c r="F20" s="42">
        <f>'[1]zusK'!E13</f>
        <v>53.741986637931035</v>
      </c>
      <c r="G20" s="42">
        <f>'[1]zusK'!F13</f>
        <v>1.7934224137931034</v>
      </c>
      <c r="H20" s="41">
        <f>'[1]zusK'!G13</f>
        <v>0.25797529128550795</v>
      </c>
      <c r="I20" s="42">
        <f>'[1]zusK'!H13</f>
        <v>0.4792088300433317</v>
      </c>
      <c r="J20" s="42">
        <f>'[1]zusK'!I13</f>
        <v>2.2621681656234953</v>
      </c>
      <c r="K20" s="42">
        <f>'[1]zusK'!J13</f>
        <v>78.27370678863745</v>
      </c>
      <c r="L20" s="42">
        <f>'[1]zusK'!K13</f>
        <v>18.72694318728936</v>
      </c>
      <c r="M20" s="41">
        <f>'[1]zusK'!L13</f>
        <v>4.608152066481355</v>
      </c>
      <c r="N20" s="42">
        <f>'[1]zusK'!M13</f>
        <v>0.6010721939943963</v>
      </c>
      <c r="O20" s="42">
        <f>'[1]zusK'!N13</f>
        <v>7.359823756682017</v>
      </c>
      <c r="P20" s="42">
        <f>'[1]zusK'!O13</f>
        <v>70.33527951204763</v>
      </c>
      <c r="Q20" s="42">
        <f>'[1]zusK'!P13</f>
        <v>17.095677002750683</v>
      </c>
    </row>
    <row r="21" spans="1:17" ht="9.75">
      <c r="A21" s="32" t="s">
        <v>105</v>
      </c>
      <c r="B21" s="39" t="s">
        <v>90</v>
      </c>
      <c r="C21" s="41">
        <f>'[1]zusK'!B14</f>
        <v>6.007194678478639</v>
      </c>
      <c r="D21" s="42">
        <f>'[1]zusK'!C14</f>
        <v>9.80764122572005</v>
      </c>
      <c r="E21" s="42">
        <f>'[1]zusK'!D14</f>
        <v>3.626032356835808</v>
      </c>
      <c r="F21" s="42">
        <f>'[1]zusK'!E14</f>
        <v>53.36519208781457</v>
      </c>
      <c r="G21" s="42">
        <f>'[1]zusK'!F14</f>
        <v>27.19395572318884</v>
      </c>
      <c r="H21" s="41">
        <f>'[1]zusK'!G14</f>
        <v>8.784673135857462</v>
      </c>
      <c r="I21" s="42">
        <f>'[1]zusK'!H14</f>
        <v>8.775310614699332</v>
      </c>
      <c r="J21" s="42">
        <f>'[1]zusK'!I14</f>
        <v>0.009792244988864142</v>
      </c>
      <c r="K21" s="42">
        <f>'[1]zusK'!J14</f>
        <v>50.21750334075724</v>
      </c>
      <c r="L21" s="42">
        <f>'[1]zusK'!K14</f>
        <v>32.21272075723831</v>
      </c>
      <c r="M21" s="41">
        <f>'[1]zusK'!L14</f>
        <v>7.5801226552013405</v>
      </c>
      <c r="N21" s="42">
        <f>'[1]zusK'!M14</f>
        <v>3.2081970742449664</v>
      </c>
      <c r="O21" s="42">
        <f>'[1]zusK'!N14</f>
        <v>4.340005985738254</v>
      </c>
      <c r="P21" s="42">
        <f>'[1]zusK'!O14</f>
        <v>64.07813985528524</v>
      </c>
      <c r="Q21" s="42">
        <f>'[1]zusK'!P14</f>
        <v>20.79352506711409</v>
      </c>
    </row>
    <row r="22" spans="1:17" ht="9.75">
      <c r="A22" s="32" t="s">
        <v>106</v>
      </c>
      <c r="B22" s="39" t="s">
        <v>129</v>
      </c>
      <c r="C22" s="41">
        <f>'[1]zusK'!B15</f>
        <v>9.208153736017897</v>
      </c>
      <c r="D22" s="42">
        <f>'[1]zusK'!C15</f>
        <v>6.627163020134229</v>
      </c>
      <c r="E22" s="42">
        <f>'[1]zusK'!D15</f>
        <v>0.06163420581655481</v>
      </c>
      <c r="F22" s="42">
        <f>'[1]zusK'!E15</f>
        <v>61.56318654362417</v>
      </c>
      <c r="G22" s="42">
        <f>'[1]zusK'!F15</f>
        <v>22.53985350111857</v>
      </c>
      <c r="H22" s="41">
        <f>'[1]zusK'!G15</f>
        <v>13.466134426807761</v>
      </c>
      <c r="I22" s="42">
        <f>'[1]zusK'!H15</f>
        <v>10.03205364021164</v>
      </c>
      <c r="J22" s="42">
        <f>'[1]zusK'!I15</f>
        <v>5.654886268077601</v>
      </c>
      <c r="K22" s="42">
        <f>'[1]zusK'!J15</f>
        <v>58.43693435626103</v>
      </c>
      <c r="L22" s="42">
        <f>'[1]zusK'!K15</f>
        <v>12.409986984126983</v>
      </c>
      <c r="M22" s="41">
        <f>'[1]zusK'!L15</f>
        <v>17.700241816233934</v>
      </c>
      <c r="N22" s="42">
        <f>'[1]zusK'!M15</f>
        <v>3.1510040685656673</v>
      </c>
      <c r="O22" s="42">
        <f>'[1]zusK'!N15</f>
        <v>4.2272973632467865</v>
      </c>
      <c r="P22" s="42">
        <f>'[1]zusK'!O15</f>
        <v>60.17461809931939</v>
      </c>
      <c r="Q22" s="42">
        <f>'[1]zusK'!P15</f>
        <v>14.746844960927655</v>
      </c>
    </row>
    <row r="23" spans="1:17" ht="9.75">
      <c r="A23" s="32" t="s">
        <v>107</v>
      </c>
      <c r="B23" s="39" t="s">
        <v>91</v>
      </c>
      <c r="C23" s="41">
        <f>'[1]zusK'!B16</f>
        <v>8.583329069767442</v>
      </c>
      <c r="D23" s="42">
        <f>'[1]zusK'!C16</f>
        <v>16.97554901162791</v>
      </c>
      <c r="E23" s="42">
        <f>'[1]zusK'!D16</f>
        <v>4.120590872093023</v>
      </c>
      <c r="F23" s="42">
        <f>'[1]zusK'!E16</f>
        <v>50.883837732558135</v>
      </c>
      <c r="G23" s="42">
        <f>'[1]zusK'!F16</f>
        <v>19.4366901744186</v>
      </c>
      <c r="H23" s="41">
        <f>'[1]zusK'!G16</f>
        <v>13.462662474226805</v>
      </c>
      <c r="I23" s="42">
        <f>'[1]zusK'!H16</f>
        <v>9.750739381443298</v>
      </c>
      <c r="J23" s="42">
        <f>'[1]zusK'!I16</f>
        <v>12.904259175257732</v>
      </c>
      <c r="K23" s="42">
        <f>'[1]zusK'!J16</f>
        <v>50.55675927835052</v>
      </c>
      <c r="L23" s="42">
        <f>'[1]zusK'!K16</f>
        <v>13.3255812371134</v>
      </c>
      <c r="M23" s="41">
        <f>'[1]zusK'!L16</f>
        <v>12.556425184743745</v>
      </c>
      <c r="N23" s="42">
        <f>'[1]zusK'!M16</f>
        <v>6.239755667461264</v>
      </c>
      <c r="O23" s="42">
        <f>'[1]zusK'!N16</f>
        <v>4.006602872467223</v>
      </c>
      <c r="P23" s="42">
        <f>'[1]zusK'!O16</f>
        <v>69.21420029797378</v>
      </c>
      <c r="Q23" s="42">
        <f>'[1]zusK'!P16</f>
        <v>7.983017103694875</v>
      </c>
    </row>
    <row r="24" spans="1:17" ht="9.75">
      <c r="A24" s="32" t="s">
        <v>108</v>
      </c>
      <c r="B24" s="39" t="s">
        <v>92</v>
      </c>
      <c r="C24" s="41">
        <f>'[1]zusK'!B17</f>
        <v>11.363651927272727</v>
      </c>
      <c r="D24" s="42">
        <f>'[1]zusK'!C17</f>
        <v>4.178380145454545</v>
      </c>
      <c r="E24" s="42">
        <f>'[1]zusK'!D17</f>
        <v>3.030425763636364</v>
      </c>
      <c r="F24" s="42">
        <f>'[1]zusK'!E17</f>
        <v>54.77420254545456</v>
      </c>
      <c r="G24" s="42">
        <f>'[1]zusK'!F17</f>
        <v>26.653341636363635</v>
      </c>
      <c r="H24" s="41">
        <f>'[1]zusK'!G17</f>
        <v>3.8057050570192685</v>
      </c>
      <c r="I24" s="42">
        <f>'[1]zusK'!H17</f>
        <v>14.424114011010616</v>
      </c>
      <c r="J24" s="42">
        <f>'[1]zusK'!I17</f>
        <v>9.313108482107745</v>
      </c>
      <c r="K24" s="42">
        <f>'[1]zusK'!J17</f>
        <v>60.12988851749903</v>
      </c>
      <c r="L24" s="42">
        <f>'[1]zusK'!K17</f>
        <v>12.327183523397562</v>
      </c>
      <c r="M24" s="41">
        <f>'[1]zusK'!L17</f>
        <v>9.651183726123596</v>
      </c>
      <c r="N24" s="42">
        <f>'[1]zusK'!M17</f>
        <v>7.2403578834269675</v>
      </c>
      <c r="O24" s="42">
        <f>'[1]zusK'!N17</f>
        <v>6.206344721910113</v>
      </c>
      <c r="P24" s="42">
        <f>'[1]zusK'!O17</f>
        <v>54.04629485393259</v>
      </c>
      <c r="Q24" s="42">
        <f>'[1]zusK'!P17</f>
        <v>22.85581688623595</v>
      </c>
    </row>
    <row r="25" spans="2:17" ht="6" customHeight="1">
      <c r="B25" s="39"/>
      <c r="C25" s="43"/>
      <c r="D25" s="39"/>
      <c r="E25" s="39"/>
      <c r="F25" s="39"/>
      <c r="G25" s="39"/>
      <c r="H25" s="43"/>
      <c r="I25" s="39"/>
      <c r="J25" s="39"/>
      <c r="K25" s="39"/>
      <c r="L25" s="39"/>
      <c r="M25" s="43"/>
      <c r="N25" s="39"/>
      <c r="O25" s="39"/>
      <c r="P25" s="39"/>
      <c r="Q25" s="39"/>
    </row>
    <row r="26" spans="1:17" ht="9.75">
      <c r="A26" s="32" t="s">
        <v>111</v>
      </c>
      <c r="B26" s="39" t="s">
        <v>109</v>
      </c>
      <c r="C26" s="41">
        <f>'[1]zusK'!B18</f>
        <v>19.990820728062083</v>
      </c>
      <c r="D26" s="42">
        <f>'[1]zusK'!C18</f>
        <v>5.535796038971114</v>
      </c>
      <c r="E26" s="42">
        <f>'[1]zusK'!D18</f>
        <v>8.739807483015667</v>
      </c>
      <c r="F26" s="42">
        <f>'[1]zusK'!E18</f>
        <v>44.27023162752603</v>
      </c>
      <c r="G26" s="42">
        <f>'[1]zusK'!F18</f>
        <v>21.463343902465976</v>
      </c>
      <c r="H26" s="41">
        <f>'[1]zusK'!G18</f>
        <v>18.216713472051218</v>
      </c>
      <c r="I26" s="42">
        <f>'[1]zusK'!H18</f>
        <v>3.9725085194533367</v>
      </c>
      <c r="J26" s="42">
        <f>'[1]zusK'!I18</f>
        <v>7.500604915045556</v>
      </c>
      <c r="K26" s="42">
        <f>'[1]zusK'!J18</f>
        <v>46.12989771669539</v>
      </c>
      <c r="L26" s="42">
        <f>'[1]zusK'!K18</f>
        <v>24.18027641590741</v>
      </c>
      <c r="M26" s="41">
        <f>'[1]zusK'!L18</f>
        <v>20.53899063677629</v>
      </c>
      <c r="N26" s="42">
        <f>'[1]zusK'!M18</f>
        <v>3.3408197183809016</v>
      </c>
      <c r="O26" s="42">
        <f>'[1]zusK'!N18</f>
        <v>7.272141465265225</v>
      </c>
      <c r="P26" s="42">
        <f>'[1]zusK'!O18</f>
        <v>48.83111133203046</v>
      </c>
      <c r="Q26" s="42">
        <f>'[1]zusK'!P18</f>
        <v>20.016936429133775</v>
      </c>
    </row>
    <row r="27" spans="1:17" ht="9.75">
      <c r="A27" s="32" t="s">
        <v>112</v>
      </c>
      <c r="B27" s="39" t="s">
        <v>110</v>
      </c>
      <c r="C27" s="41">
        <f>'[1]zusK'!B19</f>
        <v>10.373961579867355</v>
      </c>
      <c r="D27" s="42">
        <f>'[1]zusK'!C19</f>
        <v>9.395748804943544</v>
      </c>
      <c r="E27" s="42">
        <f>'[1]zusK'!D19</f>
        <v>5.362657278059853</v>
      </c>
      <c r="F27" s="42">
        <f>'[1]zusK'!E19</f>
        <v>54.392659154536126</v>
      </c>
      <c r="G27" s="42">
        <f>'[1]zusK'!F19</f>
        <v>20.474973826069483</v>
      </c>
      <c r="H27" s="41">
        <f>'[1]zusK'!G19</f>
        <v>6.715566184637344</v>
      </c>
      <c r="I27" s="42">
        <f>'[1]zusK'!H19</f>
        <v>9.431537454911119</v>
      </c>
      <c r="J27" s="42">
        <f>'[1]zusK'!I19</f>
        <v>6.797044793694044</v>
      </c>
      <c r="K27" s="42">
        <f>'[1]zusK'!J19</f>
        <v>58.49808557155832</v>
      </c>
      <c r="L27" s="42">
        <f>'[1]zusK'!K19</f>
        <v>18.557766793823795</v>
      </c>
      <c r="M27" s="41">
        <f>'[1]zusK'!L19</f>
        <v>10.326931739928956</v>
      </c>
      <c r="N27" s="42">
        <f>'[1]zusK'!M19</f>
        <v>4.428905527418566</v>
      </c>
      <c r="O27" s="42">
        <f>'[1]zusK'!N19</f>
        <v>5.845799836659927</v>
      </c>
      <c r="P27" s="42">
        <f>'[1]zusK'!O19</f>
        <v>61.702827604538726</v>
      </c>
      <c r="Q27" s="42">
        <f>'[1]zusK'!P19</f>
        <v>17.695537195931525</v>
      </c>
    </row>
    <row r="28" spans="1:17" ht="6" customHeight="1">
      <c r="A28" s="32"/>
      <c r="B28" s="39"/>
      <c r="C28" s="43"/>
      <c r="D28" s="39"/>
      <c r="E28" s="39"/>
      <c r="F28" s="39"/>
      <c r="G28" s="39"/>
      <c r="H28" s="43"/>
      <c r="I28" s="39"/>
      <c r="J28" s="39"/>
      <c r="K28" s="39"/>
      <c r="L28" s="39"/>
      <c r="M28" s="43"/>
      <c r="N28" s="39"/>
      <c r="O28" s="39"/>
      <c r="P28" s="39"/>
      <c r="Q28" s="39"/>
    </row>
    <row r="29" spans="1:17" s="38" customFormat="1" ht="19.5">
      <c r="A29" s="36" t="s">
        <v>148</v>
      </c>
      <c r="B29" s="44" t="s">
        <v>131</v>
      </c>
      <c r="C29" s="41">
        <f>'[1]zusK'!B27</f>
        <v>13.630259206815182</v>
      </c>
      <c r="D29" s="42">
        <f>'[1]zusK'!C27</f>
        <v>8.088757110641128</v>
      </c>
      <c r="E29" s="42">
        <f>'[1]zusK'!D27</f>
        <v>6.506170563300007</v>
      </c>
      <c r="F29" s="42">
        <f>'[1]zusK'!E27</f>
        <v>50.965174543685634</v>
      </c>
      <c r="G29" s="42">
        <f>'[1]zusK'!F27</f>
        <v>20.80963892667255</v>
      </c>
      <c r="H29" s="41">
        <f>'[1]zusK'!G27</f>
        <v>12.616906652662834</v>
      </c>
      <c r="I29" s="42">
        <f>'[1]zusK'!H27</f>
        <v>6.630461391117569</v>
      </c>
      <c r="J29" s="42">
        <f>'[1]zusK'!I27</f>
        <v>7.158047719059953</v>
      </c>
      <c r="K29" s="42">
        <f>'[1]zusK'!J27</f>
        <v>52.15185891433446</v>
      </c>
      <c r="L29" s="42">
        <f>'[1]zusK'!K27</f>
        <v>21.442726244867018</v>
      </c>
      <c r="M29" s="41">
        <f>'[1]zusK'!L27</f>
        <v>17.000846936192975</v>
      </c>
      <c r="N29" s="42">
        <f>'[1]zusK'!M27</f>
        <v>3.71780578846019</v>
      </c>
      <c r="O29" s="42">
        <f>'[1]zusK'!N27</f>
        <v>6.777960840270242</v>
      </c>
      <c r="P29" s="42">
        <f>'[1]zusK'!O27</f>
        <v>53.29073914120129</v>
      </c>
      <c r="Q29" s="42">
        <f>'[1]zusK'!P27</f>
        <v>19.21264768026756</v>
      </c>
    </row>
    <row r="30" spans="2:17" ht="6" customHeight="1">
      <c r="B30" s="39"/>
      <c r="C30" s="43"/>
      <c r="D30" s="39"/>
      <c r="E30" s="39"/>
      <c r="F30" s="39"/>
      <c r="G30" s="39"/>
      <c r="H30" s="43"/>
      <c r="I30" s="39"/>
      <c r="J30" s="39"/>
      <c r="K30" s="39"/>
      <c r="L30" s="39"/>
      <c r="M30" s="43"/>
      <c r="N30" s="39"/>
      <c r="O30" s="39"/>
      <c r="P30" s="39"/>
      <c r="Q30" s="39"/>
    </row>
    <row r="31" spans="1:17" ht="9.75">
      <c r="A31" s="24" t="s">
        <v>134</v>
      </c>
      <c r="B31" s="39"/>
      <c r="C31" s="43"/>
      <c r="D31" s="39"/>
      <c r="E31" s="39"/>
      <c r="F31" s="39"/>
      <c r="G31" s="39"/>
      <c r="H31" s="43"/>
      <c r="I31" s="39"/>
      <c r="J31" s="39"/>
      <c r="K31" s="39"/>
      <c r="L31" s="39"/>
      <c r="M31" s="43"/>
      <c r="N31" s="39"/>
      <c r="O31" s="39"/>
      <c r="P31" s="39"/>
      <c r="Q31" s="39"/>
    </row>
    <row r="32" spans="1:17" ht="9.75">
      <c r="A32" s="32" t="s">
        <v>114</v>
      </c>
      <c r="B32" s="39" t="s">
        <v>113</v>
      </c>
      <c r="C32" s="41">
        <f>'[1]zusK'!B21</f>
        <v>16.267129830368226</v>
      </c>
      <c r="D32" s="42">
        <f>'[1]zusK'!C21</f>
        <v>9.923567025237897</v>
      </c>
      <c r="E32" s="42">
        <f>'[1]zusK'!D21</f>
        <v>4.1414734257343815</v>
      </c>
      <c r="F32" s="42">
        <f>'[1]zusK'!E21</f>
        <v>47.30397360364087</v>
      </c>
      <c r="G32" s="42">
        <f>'[1]zusK'!F21</f>
        <v>22.36385655771618</v>
      </c>
      <c r="H32" s="41">
        <f>'[1]zusK'!G21</f>
        <v>16.704872582145537</v>
      </c>
      <c r="I32" s="42">
        <f>'[1]zusK'!H21</f>
        <v>9.21310704576144</v>
      </c>
      <c r="J32" s="42">
        <f>'[1]zusK'!I21</f>
        <v>7.64294444336084</v>
      </c>
      <c r="K32" s="42">
        <f>'[1]zusK'!J21</f>
        <v>49.29750054763691</v>
      </c>
      <c r="L32" s="42">
        <f>'[1]zusK'!K21</f>
        <v>17.141577506376592</v>
      </c>
      <c r="M32" s="41">
        <f>'[1]zusK'!L21</f>
        <v>18.677072973407068</v>
      </c>
      <c r="N32" s="42">
        <f>'[1]zusK'!M21</f>
        <v>4.81968381167681</v>
      </c>
      <c r="O32" s="42">
        <f>'[1]zusK'!N21</f>
        <v>4.541173453178707</v>
      </c>
      <c r="P32" s="42">
        <f>'[1]zusK'!O21</f>
        <v>55.90534545747651</v>
      </c>
      <c r="Q32" s="42">
        <f>'[1]zusK'!P21</f>
        <v>16.056726107712407</v>
      </c>
    </row>
    <row r="33" spans="1:17" ht="9.75">
      <c r="A33" s="32" t="s">
        <v>115</v>
      </c>
      <c r="B33" s="39" t="s">
        <v>113</v>
      </c>
      <c r="C33" s="41">
        <f>'[1]zusK'!B22</f>
        <v>12.218204824851291</v>
      </c>
      <c r="D33" s="42">
        <f>'[1]zusK'!C22</f>
        <v>5.250569616655651</v>
      </c>
      <c r="E33" s="42">
        <f>'[1]zusK'!D22</f>
        <v>11.201132538003964</v>
      </c>
      <c r="F33" s="42">
        <f>'[1]zusK'!E22</f>
        <v>52.54789623265037</v>
      </c>
      <c r="G33" s="42">
        <f>'[1]zusK'!F22</f>
        <v>18.782197818902844</v>
      </c>
      <c r="H33" s="41">
        <f>'[1]zusK'!G22</f>
        <v>8.065724608052175</v>
      </c>
      <c r="I33" s="42">
        <f>'[1]zusK'!H22</f>
        <v>6.398177574313308</v>
      </c>
      <c r="J33" s="42">
        <f>'[1]zusK'!I22</f>
        <v>6.816896425435846</v>
      </c>
      <c r="K33" s="42">
        <f>'[1]zusK'!J22</f>
        <v>53.550835319202314</v>
      </c>
      <c r="L33" s="42">
        <f>'[1]zusK'!K22</f>
        <v>25.16836448012041</v>
      </c>
      <c r="M33" s="41">
        <f>'[1]zusK'!L22</f>
        <v>16.286616998730135</v>
      </c>
      <c r="N33" s="42">
        <f>'[1]zusK'!M22</f>
        <v>3.4949408751422393</v>
      </c>
      <c r="O33" s="42">
        <f>'[1]zusK'!N22</f>
        <v>8.416447804050328</v>
      </c>
      <c r="P33" s="42">
        <f>'[1]zusK'!O22</f>
        <v>53.6277436542545</v>
      </c>
      <c r="Q33" s="42">
        <f>'[1]zusK'!P22</f>
        <v>18.17424925698731</v>
      </c>
    </row>
    <row r="34" spans="1:17" ht="9.75">
      <c r="A34" s="32" t="s">
        <v>116</v>
      </c>
      <c r="B34" s="39" t="s">
        <v>113</v>
      </c>
      <c r="C34" s="41">
        <f>'[1]zusK'!B23</f>
        <v>14.173124908536586</v>
      </c>
      <c r="D34" s="42">
        <f>'[1]zusK'!C23</f>
        <v>6.2398624898373996</v>
      </c>
      <c r="E34" s="42">
        <f>'[1]zusK'!D23</f>
        <v>4.72065900406504</v>
      </c>
      <c r="F34" s="42">
        <f>'[1]zusK'!E23</f>
        <v>55.6338343495935</v>
      </c>
      <c r="G34" s="42">
        <f>'[1]zusK'!F23</f>
        <v>19.232519725609755</v>
      </c>
      <c r="H34" s="41">
        <f>'[1]zusK'!G23</f>
        <v>9.265502558055152</v>
      </c>
      <c r="I34" s="42">
        <f>'[1]zusK'!H23</f>
        <v>3.4741793595791</v>
      </c>
      <c r="J34" s="42">
        <f>'[1]zusK'!I23</f>
        <v>5.7163207275036285</v>
      </c>
      <c r="K34" s="42">
        <f>'[1]zusK'!J23</f>
        <v>58.56508835268504</v>
      </c>
      <c r="L34" s="42">
        <f>'[1]zusK'!K23</f>
        <v>22.978909760522498</v>
      </c>
      <c r="M34" s="41">
        <f>'[1]zusK'!L23</f>
        <v>17.003813411418534</v>
      </c>
      <c r="N34" s="42">
        <f>'[1]zusK'!M23</f>
        <v>2.722763715046066</v>
      </c>
      <c r="O34" s="42">
        <f>'[1]zusK'!N23</f>
        <v>8.20013528113573</v>
      </c>
      <c r="P34" s="42">
        <f>'[1]zusK'!O23</f>
        <v>52.1890820771182</v>
      </c>
      <c r="Q34" s="42">
        <f>'[1]zusK'!P23</f>
        <v>19.884205808935196</v>
      </c>
    </row>
    <row r="35" spans="1:17" ht="9.75">
      <c r="A35" s="32" t="s">
        <v>117</v>
      </c>
      <c r="B35" s="39" t="s">
        <v>113</v>
      </c>
      <c r="C35" s="41">
        <f>'[1]zusK'!B24</f>
        <v>6.04915589315526</v>
      </c>
      <c r="D35" s="42">
        <f>'[1]zusK'!C24</f>
        <v>11.489429916527547</v>
      </c>
      <c r="E35" s="42">
        <f>'[1]zusK'!D24</f>
        <v>7.04794714524207</v>
      </c>
      <c r="F35" s="42">
        <f>'[1]zusK'!E24</f>
        <v>56.604763939899826</v>
      </c>
      <c r="G35" s="42">
        <f>'[1]zusK'!F24</f>
        <v>18.808701168614355</v>
      </c>
      <c r="H35" s="41">
        <f>'[1]zusK'!G24</f>
        <v>14.651836376093291</v>
      </c>
      <c r="I35" s="42">
        <f>'[1]zusK'!H24</f>
        <v>2.7616346909620995</v>
      </c>
      <c r="J35" s="42">
        <f>'[1]zusK'!I24</f>
        <v>9.6862572303207</v>
      </c>
      <c r="K35" s="42">
        <f>'[1]zusK'!J24</f>
        <v>51.06729387755102</v>
      </c>
      <c r="L35" s="42">
        <f>'[1]zusK'!K24</f>
        <v>21.832979825072886</v>
      </c>
      <c r="M35" s="41">
        <f>'[1]zusK'!L24</f>
        <v>15.99937668924068</v>
      </c>
      <c r="N35" s="42">
        <f>'[1]zusK'!M24</f>
        <v>2.7049397444094816</v>
      </c>
      <c r="O35" s="42">
        <f>'[1]zusK'!N24</f>
        <v>7.777632600976685</v>
      </c>
      <c r="P35" s="42">
        <f>'[1]zusK'!O24</f>
        <v>48.44798079634023</v>
      </c>
      <c r="Q35" s="42">
        <f>'[1]zusK'!P24</f>
        <v>25.070070320576782</v>
      </c>
    </row>
    <row r="36" spans="1:17" ht="9.75">
      <c r="A36" s="32" t="s">
        <v>118</v>
      </c>
      <c r="B36" s="39" t="s">
        <v>113</v>
      </c>
      <c r="C36" s="41">
        <f>'[1]zusK'!B25</f>
        <v>12.207736976744185</v>
      </c>
      <c r="D36" s="42">
        <f>'[1]zusK'!C25</f>
        <v>4.558886627906976</v>
      </c>
      <c r="E36" s="42">
        <f>'[1]zusK'!D25</f>
        <v>7.249405465116279</v>
      </c>
      <c r="F36" s="42">
        <f>'[1]zusK'!E25</f>
        <v>34.88551720930232</v>
      </c>
      <c r="G36" s="42">
        <f>'[1]zusK'!F25</f>
        <v>41.09845418604651</v>
      </c>
      <c r="H36" s="41">
        <f>'[1]zusK'!G25</f>
        <v>7.705735741088181</v>
      </c>
      <c r="I36" s="42">
        <f>'[1]zusK'!H25</f>
        <v>4.890771210131333</v>
      </c>
      <c r="J36" s="42">
        <f>'[1]zusK'!I25</f>
        <v>3.3936256660412756</v>
      </c>
      <c r="K36" s="42">
        <f>'[1]zusK'!J25</f>
        <v>49.02782392120074</v>
      </c>
      <c r="L36" s="42">
        <f>'[1]zusK'!K25</f>
        <v>34.98204455909944</v>
      </c>
      <c r="M36" s="41">
        <f>'[1]zusK'!L25</f>
        <v>7.73429142759407</v>
      </c>
      <c r="N36" s="42">
        <f>'[1]zusK'!M25</f>
        <v>2.8428454070695555</v>
      </c>
      <c r="O36" s="42">
        <f>'[1]zusK'!N25</f>
        <v>7.6821744857468675</v>
      </c>
      <c r="P36" s="42">
        <f>'[1]zusK'!O25</f>
        <v>48.00428897149374</v>
      </c>
      <c r="Q36" s="42">
        <f>'[1]zusK'!P25</f>
        <v>33.736398686431016</v>
      </c>
    </row>
    <row r="37" spans="1:17" ht="9.75">
      <c r="A37" s="32" t="s">
        <v>119</v>
      </c>
      <c r="B37" s="39" t="s">
        <v>113</v>
      </c>
      <c r="C37" s="41">
        <f>'[1]zusK'!B26</f>
        <v>10.951732401513192</v>
      </c>
      <c r="D37" s="42">
        <f>'[1]zusK'!C26</f>
        <v>6.7281010422060294</v>
      </c>
      <c r="E37" s="42">
        <f>'[1]zusK'!D26</f>
        <v>6.020843772215285</v>
      </c>
      <c r="F37" s="42">
        <f>'[1]zusK'!E26</f>
        <v>47.611792338363315</v>
      </c>
      <c r="G37" s="42">
        <f>'[1]zusK'!F26</f>
        <v>28.68753044570219</v>
      </c>
      <c r="H37" s="41">
        <f>'[1]zusK'!G26</f>
        <v>8.35877181556196</v>
      </c>
      <c r="I37" s="42">
        <f>'[1]zusK'!H26</f>
        <v>6.478715475504322</v>
      </c>
      <c r="J37" s="42">
        <f>'[1]zusK'!I26</f>
        <v>5.844619452449568</v>
      </c>
      <c r="K37" s="42">
        <f>'[1]zusK'!J26</f>
        <v>48.10320435158501</v>
      </c>
      <c r="L37" s="42">
        <f>'[1]zusK'!K26</f>
        <v>31.21469279538905</v>
      </c>
      <c r="M37" s="41">
        <f>'[1]zusK'!L26</f>
        <v>8.603470293255132</v>
      </c>
      <c r="N37" s="42">
        <f>'[1]zusK'!M26</f>
        <v>2.6411754643206256</v>
      </c>
      <c r="O37" s="42">
        <f>'[1]zusK'!N26</f>
        <v>5.970993304007818</v>
      </c>
      <c r="P37" s="42">
        <f>'[1]zusK'!O26</f>
        <v>44.62370356793743</v>
      </c>
      <c r="Q37" s="42">
        <f>'[1]zusK'!P26</f>
        <v>38.160659491691106</v>
      </c>
    </row>
    <row r="38" spans="3:17" ht="9.75">
      <c r="C38" s="43"/>
      <c r="D38" s="39"/>
      <c r="E38" s="39"/>
      <c r="F38" s="39"/>
      <c r="G38" s="39"/>
      <c r="H38" s="43"/>
      <c r="I38" s="39"/>
      <c r="J38" s="39"/>
      <c r="K38" s="39"/>
      <c r="L38" s="39"/>
      <c r="M38" s="43"/>
      <c r="N38" s="39"/>
      <c r="O38" s="39"/>
      <c r="P38" s="39"/>
      <c r="Q38" s="39"/>
    </row>
    <row r="39" spans="1:17" ht="9.75">
      <c r="A39" s="32" t="s">
        <v>184</v>
      </c>
      <c r="B39" s="39"/>
      <c r="C39" s="43"/>
      <c r="D39" s="39"/>
      <c r="E39" s="39"/>
      <c r="F39" s="39"/>
      <c r="G39" s="39"/>
      <c r="H39" s="43"/>
      <c r="I39" s="39"/>
      <c r="J39" s="39"/>
      <c r="K39" s="39"/>
      <c r="L39" s="39"/>
      <c r="M39" s="43"/>
      <c r="N39" s="39"/>
      <c r="O39" s="39"/>
      <c r="P39" s="39"/>
      <c r="Q39" s="39"/>
    </row>
    <row r="40" spans="1:17" ht="9.75">
      <c r="A40" s="39" t="s">
        <v>185</v>
      </c>
      <c r="B40" s="39" t="s">
        <v>192</v>
      </c>
      <c r="C40" s="41">
        <f>'[1]zusK'!B46</f>
        <v>12.329013457617236</v>
      </c>
      <c r="D40" s="42">
        <f>'[1]zusK'!C46</f>
        <v>18.419250257689008</v>
      </c>
      <c r="E40" s="42">
        <f>'[1]zusK'!D46</f>
        <v>10.948907646803056</v>
      </c>
      <c r="F40" s="42">
        <f>'[1]zusK'!E46</f>
        <v>47.41565863289347</v>
      </c>
      <c r="G40" s="42">
        <f>'[1]zusK'!F46</f>
        <v>10.887178058350644</v>
      </c>
      <c r="H40" s="41">
        <f>'[1]zusK'!G46</f>
        <v>3.6450449935042673</v>
      </c>
      <c r="I40" s="42">
        <f>'[1]zusK'!H46</f>
        <v>12.255238510466253</v>
      </c>
      <c r="J40" s="42">
        <f>'[1]zusK'!I46</f>
        <v>3.8930155090607808</v>
      </c>
      <c r="K40" s="42">
        <f>'[1]zusK'!J46</f>
        <v>54.99982611593526</v>
      </c>
      <c r="L40" s="42">
        <f>'[1]zusK'!K46</f>
        <v>25.206873343389557</v>
      </c>
      <c r="M40" s="41"/>
      <c r="N40" s="42"/>
      <c r="O40" s="42"/>
      <c r="P40" s="42"/>
      <c r="Q40" s="42"/>
    </row>
    <row r="41" spans="1:17" ht="9.75">
      <c r="A41" s="39" t="s">
        <v>186</v>
      </c>
      <c r="B41" s="39" t="s">
        <v>193</v>
      </c>
      <c r="C41" s="41">
        <f>'[1]zusK'!B47</f>
        <v>5.389605290972339</v>
      </c>
      <c r="D41" s="42">
        <f>'[1]zusK'!C47</f>
        <v>10.306839521880159</v>
      </c>
      <c r="E41" s="42">
        <f>'[1]zusK'!D47</f>
        <v>16.52612031225054</v>
      </c>
      <c r="F41" s="42">
        <f>'[1]zusK'!E47</f>
        <v>48.3315112292785</v>
      </c>
      <c r="G41" s="42">
        <f>'[1]zusK'!F47</f>
        <v>19.445925029620106</v>
      </c>
      <c r="H41" s="41">
        <f>'[1]zusK'!G47</f>
        <v>7.3954849174314194</v>
      </c>
      <c r="I41" s="42">
        <f>'[1]zusK'!H47</f>
        <v>3.5898962061019635</v>
      </c>
      <c r="J41" s="42">
        <f>'[1]zusK'!I47</f>
        <v>9.983180407934904</v>
      </c>
      <c r="K41" s="42">
        <f>'[1]zusK'!J47</f>
        <v>49.88552480026692</v>
      </c>
      <c r="L41" s="42">
        <f>'[1]zusK'!K47</f>
        <v>29.14590583191277</v>
      </c>
      <c r="M41" s="41"/>
      <c r="N41" s="42"/>
      <c r="O41" s="42"/>
      <c r="P41" s="42"/>
      <c r="Q41" s="42"/>
    </row>
    <row r="42" spans="1:17" ht="9.75">
      <c r="A42" s="39" t="s">
        <v>187</v>
      </c>
      <c r="B42" s="39" t="s">
        <v>194</v>
      </c>
      <c r="C42" s="41">
        <f>'[1]zusK'!B48</f>
        <v>22.772895783971784</v>
      </c>
      <c r="D42" s="42">
        <f>'[1]zusK'!C48</f>
        <v>22.103681582209624</v>
      </c>
      <c r="E42" s="42">
        <f>'[1]zusK'!D48</f>
        <v>1.3444096721763155</v>
      </c>
      <c r="F42" s="42">
        <f>'[1]zusK'!E48</f>
        <v>53.77902287651835</v>
      </c>
      <c r="G42" s="42">
        <f>'[1]zusK'!F48</f>
        <v>0</v>
      </c>
      <c r="H42" s="41">
        <f>'[1]zusK'!G48</f>
        <v>0.40134135317515696</v>
      </c>
      <c r="I42" s="42">
        <f>'[1]zusK'!H48</f>
        <v>0.7753984107617723</v>
      </c>
      <c r="J42" s="42">
        <f>'[1]zusK'!I48</f>
        <v>0.18345459675515657</v>
      </c>
      <c r="K42" s="42">
        <f>'[1]zusK'!J48</f>
        <v>71.06778688079868</v>
      </c>
      <c r="L42" s="42">
        <f>'[1]zusK'!K48</f>
        <v>27.57202390997496</v>
      </c>
      <c r="M42" s="41"/>
      <c r="N42" s="42"/>
      <c r="O42" s="42"/>
      <c r="P42" s="42"/>
      <c r="Q42" s="42"/>
    </row>
    <row r="43" spans="1:17" ht="9.75">
      <c r="A43" s="39" t="s">
        <v>188</v>
      </c>
      <c r="B43" s="39" t="s">
        <v>195</v>
      </c>
      <c r="C43" s="41">
        <f>'[1]zusK'!B49</f>
        <v>6.324654802084832</v>
      </c>
      <c r="D43" s="42">
        <f>'[1]zusK'!C49</f>
        <v>10.63952525782956</v>
      </c>
      <c r="E43" s="42">
        <f>'[1]zusK'!D49</f>
        <v>11.291238163950469</v>
      </c>
      <c r="F43" s="42">
        <f>'[1]zusK'!E49</f>
        <v>50.9821920317133</v>
      </c>
      <c r="G43" s="42">
        <f>'[1]zusK'!F49</f>
        <v>20.76237623451461</v>
      </c>
      <c r="H43" s="41">
        <f>'[1]zusK'!G49</f>
        <v>6.952459234692121</v>
      </c>
      <c r="I43" s="42">
        <f>'[1]zusK'!H49</f>
        <v>12.184684643774572</v>
      </c>
      <c r="J43" s="42">
        <f>'[1]zusK'!I49</f>
        <v>11.018373182090816</v>
      </c>
      <c r="K43" s="42">
        <f>'[1]zusK'!J49</f>
        <v>51.20711551012131</v>
      </c>
      <c r="L43" s="42">
        <f>'[1]zusK'!K49</f>
        <v>18.637379366747687</v>
      </c>
      <c r="M43" s="41"/>
      <c r="N43" s="42"/>
      <c r="O43" s="42"/>
      <c r="P43" s="42"/>
      <c r="Q43" s="42"/>
    </row>
    <row r="44" spans="1:17" ht="9.75">
      <c r="A44" s="39" t="s">
        <v>189</v>
      </c>
      <c r="B44" s="39" t="s">
        <v>196</v>
      </c>
      <c r="C44" s="41">
        <f>'[1]zusK'!B50</f>
        <v>10.246456377526137</v>
      </c>
      <c r="D44" s="42">
        <f>'[1]zusK'!C50</f>
        <v>6.196387436044958</v>
      </c>
      <c r="E44" s="42">
        <f>'[1]zusK'!D50</f>
        <v>1.2529704459402629</v>
      </c>
      <c r="F44" s="42">
        <f>'[1]zusK'!E50</f>
        <v>60.621275090501626</v>
      </c>
      <c r="G44" s="42">
        <f>'[1]zusK'!F50</f>
        <v>21.682902991548684</v>
      </c>
      <c r="H44" s="41">
        <f>'[1]zusK'!G50</f>
        <v>13.519235619436168</v>
      </c>
      <c r="I44" s="42">
        <f>'[1]zusK'!H50</f>
        <v>8.348301860351729</v>
      </c>
      <c r="J44" s="42">
        <f>'[1]zusK'!I50</f>
        <v>5.122834802945291</v>
      </c>
      <c r="K44" s="42">
        <f>'[1]zusK'!J50</f>
        <v>60.253445489264315</v>
      </c>
      <c r="L44" s="42">
        <f>'[1]zusK'!K50</f>
        <v>12.756189332704327</v>
      </c>
      <c r="M44" s="41"/>
      <c r="N44" s="42"/>
      <c r="O44" s="42"/>
      <c r="P44" s="42"/>
      <c r="Q44" s="42"/>
    </row>
    <row r="45" spans="1:17" ht="9.75">
      <c r="A45" s="39" t="s">
        <v>190</v>
      </c>
      <c r="B45" s="39" t="s">
        <v>197</v>
      </c>
      <c r="C45" s="41">
        <f>'[1]zusK'!B51</f>
        <v>9.726951083742252</v>
      </c>
      <c r="D45" s="42">
        <f>'[1]zusK'!C51</f>
        <v>9.29249474607871</v>
      </c>
      <c r="E45" s="42">
        <f>'[1]zusK'!D51</f>
        <v>2.270910154746341</v>
      </c>
      <c r="F45" s="42">
        <f>'[1]zusK'!E51</f>
        <v>54.82078894653352</v>
      </c>
      <c r="G45" s="42">
        <f>'[1]zusK'!F51</f>
        <v>23.888861928887074</v>
      </c>
      <c r="H45" s="41">
        <f>'[1]zusK'!G51</f>
        <v>5.315346770098265</v>
      </c>
      <c r="I45" s="42">
        <f>'[1]zusK'!H51</f>
        <v>14.9574887476208</v>
      </c>
      <c r="J45" s="42">
        <f>'[1]zusK'!I51</f>
        <v>5.117937272550727</v>
      </c>
      <c r="K45" s="42">
        <f>'[1]zusK'!J51</f>
        <v>50.06573148016923</v>
      </c>
      <c r="L45" s="42">
        <f>'[1]zusK'!K51</f>
        <v>24.54349878365744</v>
      </c>
      <c r="M45" s="41"/>
      <c r="N45" s="42"/>
      <c r="O45" s="42"/>
      <c r="P45" s="42"/>
      <c r="Q45" s="42"/>
    </row>
    <row r="46" spans="1:17" ht="9.75">
      <c r="A46" s="39" t="s">
        <v>191</v>
      </c>
      <c r="B46" s="39" t="s">
        <v>198</v>
      </c>
      <c r="C46" s="41">
        <f>'[1]zusK'!B52</f>
        <v>11.452829861823759</v>
      </c>
      <c r="D46" s="42">
        <f>'[1]zusK'!C52</f>
        <v>11.645777717142506</v>
      </c>
      <c r="E46" s="42">
        <f>'[1]zusK'!D52</f>
        <v>7.442211722375672</v>
      </c>
      <c r="F46" s="42">
        <f>'[1]zusK'!E52</f>
        <v>50.1940546405742</v>
      </c>
      <c r="G46" s="42">
        <f>'[1]zusK'!F52</f>
        <v>19.265099405664515</v>
      </c>
      <c r="H46" s="41">
        <f>'[1]zusK'!G52</f>
        <v>1.3700730601324949</v>
      </c>
      <c r="I46" s="42">
        <f>'[1]zusK'!H52</f>
        <v>2.569975481890582</v>
      </c>
      <c r="J46" s="42">
        <f>'[1]zusK'!I52</f>
        <v>9.033583340471655</v>
      </c>
      <c r="K46" s="42">
        <f>'[1]zusK'!J52</f>
        <v>70.25468725604807</v>
      </c>
      <c r="L46" s="42">
        <f>'[1]zusK'!K52</f>
        <v>16.771685559322407</v>
      </c>
      <c r="M46" s="41"/>
      <c r="N46" s="42"/>
      <c r="O46" s="42"/>
      <c r="P46" s="42"/>
      <c r="Q46" s="42"/>
    </row>
    <row r="48" ht="9.75">
      <c r="A48" s="24" t="s">
        <v>41</v>
      </c>
    </row>
    <row r="49" spans="1:7" ht="19.5">
      <c r="A49" s="71" t="s">
        <v>185</v>
      </c>
      <c r="B49" s="67" t="s">
        <v>15</v>
      </c>
      <c r="C49" s="67"/>
      <c r="D49" s="67"/>
      <c r="E49" s="67"/>
      <c r="F49" s="67"/>
      <c r="G49" s="39"/>
    </row>
    <row r="50" spans="1:7" ht="22.5" customHeight="1">
      <c r="A50" s="71" t="s">
        <v>186</v>
      </c>
      <c r="B50" s="67" t="s">
        <v>16</v>
      </c>
      <c r="C50" s="39"/>
      <c r="D50" s="39"/>
      <c r="E50" s="39"/>
      <c r="F50" s="39"/>
      <c r="G50" s="39"/>
    </row>
    <row r="51" spans="1:7" ht="19.5">
      <c r="A51" s="71" t="s">
        <v>187</v>
      </c>
      <c r="B51" s="67" t="s">
        <v>17</v>
      </c>
      <c r="C51" s="39"/>
      <c r="D51" s="39"/>
      <c r="E51" s="39"/>
      <c r="F51" s="39"/>
      <c r="G51" s="39"/>
    </row>
    <row r="52" spans="1:7" ht="11.25" customHeight="1">
      <c r="A52" s="24" t="s">
        <v>188</v>
      </c>
      <c r="B52" s="24" t="s">
        <v>233</v>
      </c>
      <c r="C52" s="39"/>
      <c r="D52" s="39"/>
      <c r="E52" s="39"/>
      <c r="F52" s="39"/>
      <c r="G52" s="39"/>
    </row>
    <row r="53" spans="1:7" ht="11.25" customHeight="1">
      <c r="A53" s="24" t="s">
        <v>189</v>
      </c>
      <c r="B53" s="67" t="s">
        <v>12</v>
      </c>
      <c r="C53" s="39"/>
      <c r="D53" s="39"/>
      <c r="E53" s="39"/>
      <c r="F53" s="39"/>
      <c r="G53" s="39"/>
    </row>
    <row r="54" spans="3:6" ht="11.25" customHeight="1">
      <c r="C54" s="66"/>
      <c r="D54" s="66"/>
      <c r="E54" s="21"/>
      <c r="F54" s="21"/>
    </row>
    <row r="55" ht="11.25" customHeight="1"/>
    <row r="56" ht="11.25" customHeight="1"/>
    <row r="57" ht="11.25" customHeight="1"/>
    <row r="58" ht="11.25" customHeight="1"/>
  </sheetData>
  <sheetProtection/>
  <mergeCells count="14">
    <mergeCell ref="M5:Q5"/>
    <mergeCell ref="C6:G6"/>
    <mergeCell ref="H6:L6"/>
    <mergeCell ref="M6:Q6"/>
    <mergeCell ref="C8:G8"/>
    <mergeCell ref="H8:L8"/>
    <mergeCell ref="M8:Q8"/>
    <mergeCell ref="A1:Q1"/>
    <mergeCell ref="A2:Q2"/>
    <mergeCell ref="A3:Q3"/>
    <mergeCell ref="C5:G5"/>
    <mergeCell ref="A5:A8"/>
    <mergeCell ref="B5:B8"/>
    <mergeCell ref="H5:L5"/>
  </mergeCells>
  <printOptions/>
  <pageMargins left="0.75" right="0.75" top="1" bottom="1" header="0.4921259845" footer="0.4921259845"/>
  <pageSetup orientation="portrait"/>
</worksheet>
</file>

<file path=xl/worksheets/sheet16.xml><?xml version="1.0" encoding="utf-8"?>
<worksheet xmlns="http://schemas.openxmlformats.org/spreadsheetml/2006/main" xmlns:r="http://schemas.openxmlformats.org/officeDocument/2006/relationships">
  <dimension ref="A1:V54"/>
  <sheetViews>
    <sheetView workbookViewId="0" topLeftCell="A1">
      <selection activeCell="M43" sqref="M43"/>
    </sheetView>
  </sheetViews>
  <sheetFormatPr defaultColWidth="11.57421875" defaultRowHeight="12.75"/>
  <cols>
    <col min="1" max="1" width="11.421875" style="24" customWidth="1"/>
    <col min="2" max="2" width="30.00390625" style="24" customWidth="1"/>
    <col min="3" max="7" width="4.8515625" style="24" customWidth="1"/>
    <col min="8" max="8" width="9.28125" style="24" customWidth="1"/>
    <col min="9" max="13" width="4.8515625" style="24" customWidth="1"/>
    <col min="14" max="14" width="9.28125" style="24" customWidth="1"/>
    <col min="15" max="19" width="4.8515625" style="24" customWidth="1"/>
    <col min="20" max="20" width="9.28125" style="24" customWidth="1"/>
    <col min="21" max="16384" width="11.421875" style="24" customWidth="1"/>
  </cols>
  <sheetData>
    <row r="1" spans="1:20" ht="9.75">
      <c r="A1" s="98" t="s">
        <v>206</v>
      </c>
      <c r="B1" s="98"/>
      <c r="C1" s="98"/>
      <c r="D1" s="98"/>
      <c r="E1" s="98"/>
      <c r="F1" s="98"/>
      <c r="G1" s="98"/>
      <c r="H1" s="98"/>
      <c r="I1" s="98"/>
      <c r="J1" s="98"/>
      <c r="K1" s="98"/>
      <c r="L1" s="98"/>
      <c r="M1" s="98"/>
      <c r="N1" s="98"/>
      <c r="O1" s="98"/>
      <c r="P1" s="98"/>
      <c r="Q1" s="98"/>
      <c r="R1" s="98"/>
      <c r="S1" s="98"/>
      <c r="T1" s="98"/>
    </row>
    <row r="2" spans="1:20" ht="9.75">
      <c r="A2" s="98" t="s">
        <v>149</v>
      </c>
      <c r="B2" s="98"/>
      <c r="C2" s="98"/>
      <c r="D2" s="98"/>
      <c r="E2" s="98"/>
      <c r="F2" s="98"/>
      <c r="G2" s="98"/>
      <c r="H2" s="98"/>
      <c r="I2" s="98"/>
      <c r="J2" s="98"/>
      <c r="K2" s="98"/>
      <c r="L2" s="98"/>
      <c r="M2" s="98"/>
      <c r="N2" s="98"/>
      <c r="O2" s="98"/>
      <c r="P2" s="98"/>
      <c r="Q2" s="98"/>
      <c r="R2" s="98"/>
      <c r="S2" s="98"/>
      <c r="T2" s="98"/>
    </row>
    <row r="3" spans="1:20" ht="9.75">
      <c r="A3" s="98" t="s">
        <v>217</v>
      </c>
      <c r="B3" s="98"/>
      <c r="C3" s="98"/>
      <c r="D3" s="98"/>
      <c r="E3" s="98"/>
      <c r="F3" s="98"/>
      <c r="G3" s="98"/>
      <c r="H3" s="98"/>
      <c r="I3" s="98"/>
      <c r="J3" s="98"/>
      <c r="K3" s="98"/>
      <c r="L3" s="98"/>
      <c r="M3" s="98"/>
      <c r="N3" s="98"/>
      <c r="O3" s="98"/>
      <c r="P3" s="98"/>
      <c r="Q3" s="98"/>
      <c r="R3" s="98"/>
      <c r="S3" s="98"/>
      <c r="T3" s="98"/>
    </row>
    <row r="4" ht="6" customHeight="1"/>
    <row r="5" spans="1:20" s="38" customFormat="1" ht="13.5" customHeight="1">
      <c r="A5" s="91" t="s">
        <v>177</v>
      </c>
      <c r="B5" s="86" t="s">
        <v>79</v>
      </c>
      <c r="C5" s="86" t="s">
        <v>125</v>
      </c>
      <c r="D5" s="86"/>
      <c r="E5" s="86"/>
      <c r="F5" s="86"/>
      <c r="G5" s="86"/>
      <c r="H5" s="86"/>
      <c r="I5" s="86" t="s">
        <v>127</v>
      </c>
      <c r="J5" s="86"/>
      <c r="K5" s="86"/>
      <c r="L5" s="86"/>
      <c r="M5" s="86"/>
      <c r="N5" s="86"/>
      <c r="O5" s="86" t="s">
        <v>128</v>
      </c>
      <c r="P5" s="86"/>
      <c r="Q5" s="86"/>
      <c r="R5" s="86"/>
      <c r="S5" s="86"/>
      <c r="T5" s="86"/>
    </row>
    <row r="6" spans="1:20" s="38" customFormat="1" ht="13.5" customHeight="1">
      <c r="A6" s="91"/>
      <c r="B6" s="86"/>
      <c r="C6" s="86" t="s">
        <v>239</v>
      </c>
      <c r="D6" s="86"/>
      <c r="E6" s="86"/>
      <c r="F6" s="86"/>
      <c r="G6" s="86"/>
      <c r="H6" s="86"/>
      <c r="I6" s="86" t="s">
        <v>239</v>
      </c>
      <c r="J6" s="86"/>
      <c r="K6" s="86"/>
      <c r="L6" s="86"/>
      <c r="M6" s="86"/>
      <c r="N6" s="86"/>
      <c r="O6" s="86" t="s">
        <v>239</v>
      </c>
      <c r="P6" s="86"/>
      <c r="Q6" s="86"/>
      <c r="R6" s="86"/>
      <c r="S6" s="86"/>
      <c r="T6" s="86"/>
    </row>
    <row r="7" spans="1:20" s="38" customFormat="1" ht="13.5" customHeight="1">
      <c r="A7" s="91"/>
      <c r="B7" s="86"/>
      <c r="C7" s="53" t="s">
        <v>185</v>
      </c>
      <c r="D7" s="53" t="s">
        <v>186</v>
      </c>
      <c r="E7" s="53" t="s">
        <v>187</v>
      </c>
      <c r="F7" s="53" t="s">
        <v>188</v>
      </c>
      <c r="G7" s="53" t="s">
        <v>189</v>
      </c>
      <c r="H7" s="53" t="s">
        <v>190</v>
      </c>
      <c r="I7" s="53" t="s">
        <v>185</v>
      </c>
      <c r="J7" s="53" t="s">
        <v>186</v>
      </c>
      <c r="K7" s="53" t="s">
        <v>187</v>
      </c>
      <c r="L7" s="53" t="s">
        <v>188</v>
      </c>
      <c r="M7" s="53" t="s">
        <v>189</v>
      </c>
      <c r="N7" s="53" t="s">
        <v>190</v>
      </c>
      <c r="O7" s="53" t="s">
        <v>185</v>
      </c>
      <c r="P7" s="53" t="s">
        <v>186</v>
      </c>
      <c r="Q7" s="53" t="s">
        <v>187</v>
      </c>
      <c r="R7" s="53" t="s">
        <v>188</v>
      </c>
      <c r="S7" s="53" t="s">
        <v>189</v>
      </c>
      <c r="T7" s="53" t="s">
        <v>190</v>
      </c>
    </row>
    <row r="8" spans="1:20" s="38" customFormat="1" ht="22.5" customHeight="1">
      <c r="A8" s="91"/>
      <c r="B8" s="86"/>
      <c r="C8" s="87" t="s">
        <v>126</v>
      </c>
      <c r="D8" s="88"/>
      <c r="E8" s="88"/>
      <c r="F8" s="88"/>
      <c r="G8" s="88"/>
      <c r="H8" s="74" t="s">
        <v>172</v>
      </c>
      <c r="I8" s="87" t="s">
        <v>126</v>
      </c>
      <c r="J8" s="88"/>
      <c r="K8" s="88"/>
      <c r="L8" s="88"/>
      <c r="M8" s="88"/>
      <c r="N8" s="74" t="s">
        <v>172</v>
      </c>
      <c r="O8" s="87" t="s">
        <v>126</v>
      </c>
      <c r="P8" s="88"/>
      <c r="Q8" s="88"/>
      <c r="R8" s="88"/>
      <c r="S8" s="88"/>
      <c r="T8" s="74" t="s">
        <v>172</v>
      </c>
    </row>
    <row r="9" spans="2:22" ht="6" customHeight="1">
      <c r="B9" s="33"/>
      <c r="I9" s="40"/>
      <c r="J9" s="55"/>
      <c r="K9" s="55"/>
      <c r="L9" s="55"/>
      <c r="M9" s="55"/>
      <c r="N9" s="55"/>
      <c r="O9" s="40"/>
      <c r="U9" s="39"/>
      <c r="V9" s="39"/>
    </row>
    <row r="10" spans="1:20" s="39" customFormat="1" ht="9.75">
      <c r="A10" s="32" t="s">
        <v>93</v>
      </c>
      <c r="B10" s="33" t="s">
        <v>80</v>
      </c>
      <c r="C10" s="41">
        <f>'[1]pdpzenv'!B3</f>
        <v>3.4899581589958166</v>
      </c>
      <c r="D10" s="42">
        <f>'[1]pdpzenv'!C3</f>
        <v>3.073221757322176</v>
      </c>
      <c r="E10" s="42">
        <f>'[1]pdpzenv'!D3</f>
        <v>0.2623430962343096</v>
      </c>
      <c r="F10" s="42">
        <f>'[1]pdpzenv'!E3</f>
        <v>5.3811715481171545</v>
      </c>
      <c r="G10" s="42">
        <f>'[1]pdpzenv'!F3</f>
        <v>2.469456066945607</v>
      </c>
      <c r="H10" s="59">
        <f>'[1]pdpzenv'!G3</f>
        <v>0.31704861970352977</v>
      </c>
      <c r="I10" s="41">
        <f>'[1]pdpzenv'!H3</f>
        <v>6.127949709864603</v>
      </c>
      <c r="J10" s="42">
        <f>'[1]pdpzenv'!I3</f>
        <v>1.6379593810444872</v>
      </c>
      <c r="K10" s="42">
        <f>'[1]pdpzenv'!J3</f>
        <v>1.5906673114119922</v>
      </c>
      <c r="L10" s="42">
        <f>'[1]pdpzenv'!K3</f>
        <v>9.094197292069634</v>
      </c>
      <c r="M10" s="42">
        <f>'[1]pdpzenv'!L3</f>
        <v>3.532785299806576</v>
      </c>
      <c r="N10" s="59">
        <f>'[1]pdpzenv'!M3</f>
        <v>3.174423375999918</v>
      </c>
      <c r="O10" s="42">
        <f>'[1]pdpzenv'!N3</f>
        <v>9.301982037782595</v>
      </c>
      <c r="P10" s="42">
        <f>'[1]pdpzenv'!O3</f>
        <v>1.4598203778259524</v>
      </c>
      <c r="Q10" s="42">
        <f>'[1]pdpzenv'!P3</f>
        <v>3.7337379993806126</v>
      </c>
      <c r="R10" s="42">
        <f>'[1]pdpzenv'!Q3</f>
        <v>14.598247135336017</v>
      </c>
      <c r="S10" s="42">
        <f>'[1]pdpzenv'!R3</f>
        <v>2.5239269123567665</v>
      </c>
      <c r="T10" s="54">
        <f>'[1]pdpzenv'!S3</f>
        <v>0.2619472880286473</v>
      </c>
    </row>
    <row r="11" spans="1:20" ht="9.75">
      <c r="A11" s="32" t="s">
        <v>94</v>
      </c>
      <c r="B11" s="33" t="s">
        <v>81</v>
      </c>
      <c r="C11" s="41">
        <f>'[1]pdpzenv'!B4</f>
        <v>1.86078431372549</v>
      </c>
      <c r="D11" s="42">
        <f>'[1]pdpzenv'!C4</f>
        <v>1.8104575163398695</v>
      </c>
      <c r="E11" s="42">
        <f>'[1]pdpzenv'!D4</f>
        <v>1.8392156862745102</v>
      </c>
      <c r="F11" s="42">
        <f>'[1]pdpzenv'!E4</f>
        <v>10.441176470588236</v>
      </c>
      <c r="G11" s="42">
        <f>'[1]pdpzenv'!F4</f>
        <v>10.404575163398693</v>
      </c>
      <c r="H11" s="59">
        <f>'[1]pdpzenv'!G4</f>
        <v>0.4304667225163387</v>
      </c>
      <c r="I11" s="41">
        <f>'[1]pdpzenv'!H4</f>
        <v>9.472958801498127</v>
      </c>
      <c r="J11" s="42">
        <f>'[1]pdpzenv'!I4</f>
        <v>5.5655430711610485</v>
      </c>
      <c r="K11" s="42">
        <f>'[1]pdpzenv'!J4</f>
        <v>2.479700374531835</v>
      </c>
      <c r="L11" s="42">
        <f>'[1]pdpzenv'!K4</f>
        <v>13.15378277153558</v>
      </c>
      <c r="M11" s="42">
        <f>'[1]pdpzenv'!L4</f>
        <v>9.38801498127341</v>
      </c>
      <c r="N11" s="59">
        <f>'[1]pdpzenv'!M4</f>
        <v>3.064821125099567</v>
      </c>
      <c r="O11" s="42">
        <f>'[1]pdpzenv'!N4</f>
        <v>13.603878201831087</v>
      </c>
      <c r="P11" s="42">
        <f>'[1]pdpzenv'!O4</f>
        <v>4.79810719061825</v>
      </c>
      <c r="Q11" s="42">
        <f>'[1]pdpzenv'!P4</f>
        <v>3.8001543051126427</v>
      </c>
      <c r="R11" s="42">
        <f>'[1]pdpzenv'!Q4</f>
        <v>25.88143195144533</v>
      </c>
      <c r="S11" s="42">
        <f>'[1]pdpzenv'!R4</f>
        <v>7.987871618146281</v>
      </c>
      <c r="T11" s="54">
        <f>'[1]pdpzenv'!S4</f>
        <v>2.172703962049451</v>
      </c>
    </row>
    <row r="12" spans="1:20" ht="9.75">
      <c r="A12" s="32" t="s">
        <v>95</v>
      </c>
      <c r="B12" s="33" t="s">
        <v>82</v>
      </c>
      <c r="C12" s="41">
        <f>'[1]pdpzenv'!B5</f>
        <v>2.5265</v>
      </c>
      <c r="D12" s="42">
        <f>'[1]pdpzenv'!C5</f>
        <v>1.3955</v>
      </c>
      <c r="E12" s="42">
        <f>'[1]pdpzenv'!D5</f>
        <v>0.8845000000000001</v>
      </c>
      <c r="F12" s="42">
        <f>'[1]pdpzenv'!E5</f>
        <v>3.549</v>
      </c>
      <c r="G12" s="42">
        <f>'[1]pdpzenv'!F5</f>
        <v>2.107</v>
      </c>
      <c r="H12" s="59">
        <f>'[1]pdpzenv'!G5</f>
        <v>1.5995719970569855</v>
      </c>
      <c r="I12" s="41">
        <f>'[1]pdpzenv'!H5</f>
        <v>4.0248888888888885</v>
      </c>
      <c r="J12" s="42">
        <f>'[1]pdpzenv'!I5</f>
        <v>0.23679999999999998</v>
      </c>
      <c r="K12" s="42">
        <f>'[1]pdpzenv'!J5</f>
        <v>0.26697777777777776</v>
      </c>
      <c r="L12" s="42">
        <f>'[1]pdpzenv'!K5</f>
        <v>9.472577777777778</v>
      </c>
      <c r="M12" s="42">
        <f>'[1]pdpzenv'!L5</f>
        <v>8.060133333333333</v>
      </c>
      <c r="N12" s="59">
        <f>'[1]pdpzenv'!M5</f>
        <v>1.2283265106695673</v>
      </c>
      <c r="O12" s="42">
        <f>'[1]pdpzenv'!N5</f>
        <v>5.774753794461823</v>
      </c>
      <c r="P12" s="42">
        <f>'[1]pdpzenv'!O5</f>
        <v>0.970142509558568</v>
      </c>
      <c r="Q12" s="42">
        <f>'[1]pdpzenv'!P5</f>
        <v>3.905538176341096</v>
      </c>
      <c r="R12" s="42">
        <f>'[1]pdpzenv'!Q5</f>
        <v>10.687255242729695</v>
      </c>
      <c r="S12" s="42">
        <f>'[1]pdpzenv'!R5</f>
        <v>5.2939867917970105</v>
      </c>
      <c r="T12" s="54">
        <f>'[1]pdpzenv'!S5</f>
        <v>0.6780635245578052</v>
      </c>
    </row>
    <row r="13" spans="1:20" ht="9.75">
      <c r="A13" s="32" t="s">
        <v>96</v>
      </c>
      <c r="B13" s="33" t="s">
        <v>83</v>
      </c>
      <c r="C13" s="41">
        <f>'[1]pdpzenv'!B6</f>
        <v>1.8700598802395207</v>
      </c>
      <c r="D13" s="42">
        <f>'[1]pdpzenv'!C6</f>
        <v>0.9044910179640718</v>
      </c>
      <c r="E13" s="42">
        <f>'[1]pdpzenv'!D6</f>
        <v>0.7775449101796408</v>
      </c>
      <c r="F13" s="42">
        <f>'[1]pdpzenv'!E6</f>
        <v>4.5811377245508975</v>
      </c>
      <c r="G13" s="42">
        <f>'[1]pdpzenv'!F6</f>
        <v>2.01377245508982</v>
      </c>
      <c r="H13" s="59">
        <f>'[1]pdpzenv'!G6</f>
        <v>1.0981693451544494</v>
      </c>
      <c r="I13" s="41">
        <f>'[1]pdpzenv'!H6</f>
        <v>14.083496171111697</v>
      </c>
      <c r="J13" s="42">
        <f>'[1]pdpzenv'!I6</f>
        <v>0.22204911539477154</v>
      </c>
      <c r="K13" s="42">
        <f>'[1]pdpzenv'!J6</f>
        <v>2.6982836017956164</v>
      </c>
      <c r="L13" s="42">
        <f>'[1]pdpzenv'!K6</f>
        <v>34.41037760760497</v>
      </c>
      <c r="M13" s="42">
        <f>'[1]pdpzenv'!L6</f>
        <v>19.036730921573803</v>
      </c>
      <c r="N13" s="59">
        <f>'[1]pdpzenv'!M6</f>
        <v>3.1358813310208014</v>
      </c>
      <c r="O13" s="42">
        <f>'[1]pdpzenv'!N6</f>
        <v>7.0026131518209915</v>
      </c>
      <c r="P13" s="42">
        <f>'[1]pdpzenv'!O6</f>
        <v>1.3882447287094626</v>
      </c>
      <c r="Q13" s="42">
        <f>'[1]pdpzenv'!P6</f>
        <v>1.5039784062903414</v>
      </c>
      <c r="R13" s="42">
        <f>'[1]pdpzenv'!Q6</f>
        <v>13.782595939443725</v>
      </c>
      <c r="S13" s="42">
        <f>'[1]pdpzenv'!R6</f>
        <v>5.849031803778899</v>
      </c>
      <c r="T13" s="54">
        <f>'[1]pdpzenv'!S6</f>
        <v>3.2805843352022657</v>
      </c>
    </row>
    <row r="14" spans="1:20" ht="9.75">
      <c r="A14" s="32" t="s">
        <v>97</v>
      </c>
      <c r="B14" s="35" t="s">
        <v>84</v>
      </c>
      <c r="C14" s="41">
        <f>'[1]pdpzenv'!B7</f>
        <v>9.91265526498807</v>
      </c>
      <c r="D14" s="42">
        <f>'[1]pdpzenv'!C7</f>
        <v>6.849233116217852</v>
      </c>
      <c r="E14" s="42">
        <f>'[1]pdpzenv'!D7</f>
        <v>3.744681169282771</v>
      </c>
      <c r="F14" s="42">
        <f>'[1]pdpzenv'!E7</f>
        <v>31.662092534567726</v>
      </c>
      <c r="G14" s="42">
        <f>'[1]pdpzenv'!F7</f>
        <v>28.49509807587326</v>
      </c>
      <c r="H14" s="59">
        <f>'[1]pdpzenv'!G7</f>
        <v>20.374621636656233</v>
      </c>
      <c r="I14" s="41">
        <f>'[1]pdpzenv'!H7</f>
        <v>8.54215542521994</v>
      </c>
      <c r="J14" s="42">
        <f>'[1]pdpzenv'!I7</f>
        <v>0.7825513196480939</v>
      </c>
      <c r="K14" s="42">
        <f>'[1]pdpzenv'!J7</f>
        <v>0.24772727272727274</v>
      </c>
      <c r="L14" s="42">
        <f>'[1]pdpzenv'!K7</f>
        <v>33.776173020527864</v>
      </c>
      <c r="M14" s="42">
        <f>'[1]pdpzenv'!L7</f>
        <v>29.34721407624633</v>
      </c>
      <c r="N14" s="59">
        <f>'[1]pdpzenv'!M7</f>
        <v>7.284296286598445</v>
      </c>
      <c r="O14" s="42">
        <f>'[1]pdpzenv'!N7</f>
        <v>23.617093629562458</v>
      </c>
      <c r="P14" s="42">
        <f>'[1]pdpzenv'!O7</f>
        <v>5.824540920426207</v>
      </c>
      <c r="Q14" s="42">
        <f>'[1]pdpzenv'!P7</f>
        <v>4.479607798685105</v>
      </c>
      <c r="R14" s="42">
        <f>'[1]pdpzenv'!Q7</f>
        <v>40.4399229199728</v>
      </c>
      <c r="S14" s="42">
        <f>'[1]pdpzenv'!R7</f>
        <v>23.28576286556337</v>
      </c>
      <c r="T14" s="54">
        <f>'[1]pdpzenv'!S7</f>
        <v>11.123777777153638</v>
      </c>
    </row>
    <row r="15" spans="1:20" ht="9.75">
      <c r="A15" s="32" t="s">
        <v>98</v>
      </c>
      <c r="B15" s="33" t="s">
        <v>85</v>
      </c>
      <c r="C15" s="41">
        <f>'[1]pdpzenv'!B8</f>
        <v>7.149586776859504</v>
      </c>
      <c r="D15" s="42">
        <f>'[1]pdpzenv'!C8</f>
        <v>6.2669421487603305</v>
      </c>
      <c r="E15" s="42">
        <f>'[1]pdpzenv'!D8</f>
        <v>2.1380165289256197</v>
      </c>
      <c r="F15" s="42">
        <f>'[1]pdpzenv'!E8</f>
        <v>16.86074380165289</v>
      </c>
      <c r="G15" s="42">
        <f>'[1]pdpzenv'!F8</f>
        <v>13.686776859504135</v>
      </c>
      <c r="H15" s="59">
        <f>'[1]pdpzenv'!G8</f>
        <v>5.404465021160565</v>
      </c>
      <c r="I15" s="41">
        <f>'[1]pdpzenv'!H8</f>
        <v>16.05445173383318</v>
      </c>
      <c r="J15" s="42">
        <f>'[1]pdpzenv'!I8</f>
        <v>7.3400812246173075</v>
      </c>
      <c r="K15" s="42">
        <f>'[1]pdpzenv'!J8</f>
        <v>4.28987816307404</v>
      </c>
      <c r="L15" s="42">
        <f>'[1]pdpzenv'!K8</f>
        <v>23.428990940331147</v>
      </c>
      <c r="M15" s="42">
        <f>'[1]pdpzenv'!L8</f>
        <v>19.722617931896284</v>
      </c>
      <c r="N15" s="59">
        <f>'[1]pdpzenv'!M8</f>
        <v>12.735349261434475</v>
      </c>
      <c r="O15" s="42">
        <f>'[1]pdpzenv'!N8</f>
        <v>20.309696052041275</v>
      </c>
      <c r="P15" s="42">
        <f>'[1]pdpzenv'!O8</f>
        <v>4.9130607895917455</v>
      </c>
      <c r="Q15" s="42">
        <f>'[1]pdpzenv'!P8</f>
        <v>6.795967922835354</v>
      </c>
      <c r="R15" s="42">
        <f>'[1]pdpzenv'!Q8</f>
        <v>38.936832660385825</v>
      </c>
      <c r="S15" s="42">
        <f>'[1]pdpzenv'!R8</f>
        <v>17.199472857783757</v>
      </c>
      <c r="T15" s="54">
        <f>'[1]pdpzenv'!S8</f>
        <v>14.289199510021778</v>
      </c>
    </row>
    <row r="16" spans="1:20" ht="9.75">
      <c r="A16" s="32" t="s">
        <v>99</v>
      </c>
      <c r="B16" s="33" t="s">
        <v>100</v>
      </c>
      <c r="C16" s="41">
        <f>'[1]pdpzenv'!B9</f>
        <v>4.227327327327327</v>
      </c>
      <c r="D16" s="42">
        <f>'[1]pdpzenv'!C9</f>
        <v>0.8696696696696697</v>
      </c>
      <c r="E16" s="42">
        <f>'[1]pdpzenv'!D9</f>
        <v>0.7675675675675676</v>
      </c>
      <c r="F16" s="42">
        <f>'[1]pdpzenv'!E9</f>
        <v>8.13963963963964</v>
      </c>
      <c r="G16" s="42">
        <f>'[1]pdpzenv'!F9</f>
        <v>5.2318318318318315</v>
      </c>
      <c r="H16" s="59">
        <f>'[1]pdpzenv'!G9</f>
        <v>1.6963555980403875</v>
      </c>
      <c r="I16" s="41">
        <f>'[1]pdpzenv'!H9</f>
        <v>1.0184365781710916</v>
      </c>
      <c r="J16" s="42">
        <f>'[1]pdpzenv'!I9</f>
        <v>5.625884955752213</v>
      </c>
      <c r="K16" s="42">
        <f>'[1]pdpzenv'!J9</f>
        <v>0.5006637168141593</v>
      </c>
      <c r="L16" s="42">
        <f>'[1]pdpzenv'!K9</f>
        <v>9.969174041297935</v>
      </c>
      <c r="M16" s="42">
        <f>'[1]pdpzenv'!L9</f>
        <v>4.292551622418879</v>
      </c>
      <c r="N16" s="59">
        <f>'[1]pdpzenv'!M9</f>
        <v>6.1079289552955025</v>
      </c>
      <c r="O16" s="42">
        <f>'[1]pdpzenv'!N9</f>
        <v>6.787487094775964</v>
      </c>
      <c r="P16" s="42">
        <f>'[1]pdpzenv'!O9</f>
        <v>1.7941874870947756</v>
      </c>
      <c r="Q16" s="42">
        <f>'[1]pdpzenv'!P9</f>
        <v>1.8805905430518275</v>
      </c>
      <c r="R16" s="42">
        <f>'[1]pdpzenv'!Q9</f>
        <v>12.391110881684906</v>
      </c>
      <c r="S16" s="42">
        <f>'[1]pdpzenv'!R9</f>
        <v>2.313080735081562</v>
      </c>
      <c r="T16" s="54">
        <f>'[1]pdpzenv'!S9</f>
        <v>0.48379621894678604</v>
      </c>
    </row>
    <row r="17" spans="1:20" ht="9.75">
      <c r="A17" s="32" t="s">
        <v>101</v>
      </c>
      <c r="B17" s="35" t="s">
        <v>86</v>
      </c>
      <c r="C17" s="41">
        <f>'[1]pdpzenv'!B10</f>
        <v>13.174468085106383</v>
      </c>
      <c r="D17" s="42">
        <f>'[1]pdpzenv'!C10</f>
        <v>4.184397163120568</v>
      </c>
      <c r="E17" s="42">
        <f>'[1]pdpzenv'!D10</f>
        <v>3.8964539007092203</v>
      </c>
      <c r="F17" s="42">
        <f>'[1]pdpzenv'!E10</f>
        <v>16.96808510638298</v>
      </c>
      <c r="G17" s="42">
        <f>'[1]pdpzenv'!F10</f>
        <v>10.788652482269503</v>
      </c>
      <c r="H17" s="59">
        <f>'[1]pdpzenv'!G10</f>
        <v>0.41202020604144546</v>
      </c>
      <c r="I17" s="41">
        <f>'[1]pdpzenv'!H10</f>
        <v>5.685617214043035</v>
      </c>
      <c r="J17" s="42">
        <f>'[1]pdpzenv'!I10</f>
        <v>1.1150622876557192</v>
      </c>
      <c r="K17" s="42">
        <f>'[1]pdpzenv'!J10</f>
        <v>1.7306908267270666</v>
      </c>
      <c r="L17" s="42">
        <f>'[1]pdpzenv'!K10</f>
        <v>7.50849377123443</v>
      </c>
      <c r="M17" s="42">
        <f>'[1]pdpzenv'!L10</f>
        <v>2.392865232163081</v>
      </c>
      <c r="N17" s="59">
        <f>'[1]pdpzenv'!M10</f>
        <v>0.5981557568472283</v>
      </c>
      <c r="O17" s="42">
        <f>'[1]pdpzenv'!N10</f>
        <v>19.083141433235955</v>
      </c>
      <c r="P17" s="42">
        <f>'[1]pdpzenv'!O10</f>
        <v>7.3604571232170475</v>
      </c>
      <c r="Q17" s="42">
        <f>'[1]pdpzenv'!P10</f>
        <v>5.2362948960302464</v>
      </c>
      <c r="R17" s="42">
        <f>'[1]pdpzenv'!Q10</f>
        <v>31.168396631723656</v>
      </c>
      <c r="S17" s="42">
        <f>'[1]pdpzenv'!R10</f>
        <v>2.4959615054133013</v>
      </c>
      <c r="T17" s="54">
        <f>'[1]pdpzenv'!S10</f>
        <v>0.6548402040276238</v>
      </c>
    </row>
    <row r="18" spans="1:20" ht="9.75">
      <c r="A18" s="32" t="s">
        <v>102</v>
      </c>
      <c r="B18" s="35" t="s">
        <v>87</v>
      </c>
      <c r="C18" s="41">
        <f>'[1]pdpzenv'!B11</f>
        <v>7.1717693836978125</v>
      </c>
      <c r="D18" s="42">
        <f>'[1]pdpzenv'!C11</f>
        <v>6.329025844930417</v>
      </c>
      <c r="E18" s="42">
        <f>'[1]pdpzenv'!D11</f>
        <v>5.9966202783300195</v>
      </c>
      <c r="F18" s="42">
        <f>'[1]pdpzenv'!E11</f>
        <v>7.504771371769384</v>
      </c>
      <c r="G18" s="42">
        <f>'[1]pdpzenv'!F11</f>
        <v>3.519681908548707</v>
      </c>
      <c r="H18" s="59">
        <f>'[1]pdpzenv'!G11</f>
        <v>1.031146798511721</v>
      </c>
      <c r="I18" s="41">
        <f>'[1]pdpzenv'!H11</f>
        <v>0.8054693877551021</v>
      </c>
      <c r="J18" s="42">
        <f>'[1]pdpzenv'!I11</f>
        <v>3.0447346938775506</v>
      </c>
      <c r="K18" s="42">
        <f>'[1]pdpzenv'!J11</f>
        <v>0.08783673469387755</v>
      </c>
      <c r="L18" s="42">
        <f>'[1]pdpzenv'!K11</f>
        <v>4.213142857142857</v>
      </c>
      <c r="M18" s="42">
        <f>'[1]pdpzenv'!L11</f>
        <v>3.691673469387755</v>
      </c>
      <c r="N18" s="59">
        <f>'[1]pdpzenv'!M11</f>
        <v>0.5318220751110326</v>
      </c>
      <c r="O18" s="42">
        <f>'[1]pdpzenv'!N11</f>
        <v>10.404987046632126</v>
      </c>
      <c r="P18" s="42">
        <f>'[1]pdpzenv'!O11</f>
        <v>5.708203799654578</v>
      </c>
      <c r="Q18" s="42">
        <f>'[1]pdpzenv'!P11</f>
        <v>1.8300949913644209</v>
      </c>
      <c r="R18" s="42">
        <f>'[1]pdpzenv'!Q11</f>
        <v>19.809628670120897</v>
      </c>
      <c r="S18" s="42">
        <f>'[1]pdpzenv'!R11</f>
        <v>1.396157167530225</v>
      </c>
      <c r="T18" s="54">
        <f>'[1]pdpzenv'!S11</f>
        <v>0.2571355412482002</v>
      </c>
    </row>
    <row r="19" spans="1:20" ht="9.75">
      <c r="A19" s="32" t="s">
        <v>103</v>
      </c>
      <c r="B19" s="33" t="s">
        <v>88</v>
      </c>
      <c r="C19" s="41">
        <f>'[1]pdpzenv'!B12</f>
        <v>2.064068825910931</v>
      </c>
      <c r="D19" s="42">
        <f>'[1]pdpzenv'!C12</f>
        <v>0</v>
      </c>
      <c r="E19" s="42">
        <f>'[1]pdpzenv'!D12</f>
        <v>0</v>
      </c>
      <c r="F19" s="42">
        <f>'[1]pdpzenv'!E12</f>
        <v>6.1397773279352235</v>
      </c>
      <c r="G19" s="42">
        <f>'[1]pdpzenv'!F12</f>
        <v>4.643218623481781</v>
      </c>
      <c r="H19" s="59">
        <f>'[1]pdpzenv'!G12</f>
        <v>0.832307747464963</v>
      </c>
      <c r="I19" s="41">
        <f>'[1]pdpzenv'!H12</f>
        <v>1.7261932479627473</v>
      </c>
      <c r="J19" s="42">
        <f>'[1]pdpzenv'!I12</f>
        <v>0</v>
      </c>
      <c r="K19" s="42">
        <f>'[1]pdpzenv'!J12</f>
        <v>3.4523864959254946</v>
      </c>
      <c r="L19" s="42">
        <f>'[1]pdpzenv'!K12</f>
        <v>15.303073341094295</v>
      </c>
      <c r="M19" s="42">
        <f>'[1]pdpzenv'!L12</f>
        <v>10.909336437718279</v>
      </c>
      <c r="N19" s="59">
        <f>'[1]pdpzenv'!M12</f>
        <v>1.0372510295650406</v>
      </c>
      <c r="O19" s="42">
        <f>'[1]pdpzenv'!N12</f>
        <v>0.4473957158962796</v>
      </c>
      <c r="P19" s="42">
        <f>'[1]pdpzenv'!O12</f>
        <v>3.6514092446448707</v>
      </c>
      <c r="Q19" s="42">
        <f>'[1]pdpzenv'!P12</f>
        <v>0.9057422021796319</v>
      </c>
      <c r="R19" s="42">
        <f>'[1]pdpzenv'!Q12</f>
        <v>10.115776024051112</v>
      </c>
      <c r="S19" s="42">
        <f>'[1]pdpzenv'!R12</f>
        <v>5.58553927095077</v>
      </c>
      <c r="T19" s="54">
        <f>'[1]pdpzenv'!S12</f>
        <v>0.9429158382396188</v>
      </c>
    </row>
    <row r="20" spans="1:20" ht="9.75">
      <c r="A20" s="32" t="s">
        <v>104</v>
      </c>
      <c r="B20" s="35" t="s">
        <v>89</v>
      </c>
      <c r="C20" s="41">
        <f>'[1]pdpzenv'!B13</f>
        <v>16.681896551724137</v>
      </c>
      <c r="D20" s="42">
        <f>'[1]pdpzenv'!C13</f>
        <v>15.967241379310343</v>
      </c>
      <c r="E20" s="42">
        <f>'[1]pdpzenv'!D13</f>
        <v>15.8</v>
      </c>
      <c r="F20" s="42">
        <f>'[1]pdpzenv'!E13</f>
        <v>31.765086206896548</v>
      </c>
      <c r="G20" s="42">
        <f>'[1]pdpzenv'!F13</f>
        <v>5.111206896551724</v>
      </c>
      <c r="H20" s="59">
        <f>'[1]pdpzenv'!G13</f>
        <v>1.4020092257884484</v>
      </c>
      <c r="I20" s="41">
        <f>'[1]pdpzenv'!H13</f>
        <v>2.2717862301396248</v>
      </c>
      <c r="J20" s="42">
        <f>'[1]pdpzenv'!I13</f>
        <v>1.901925854597978</v>
      </c>
      <c r="K20" s="42">
        <f>'[1]pdpzenv'!J13</f>
        <v>2.2717862301396248</v>
      </c>
      <c r="L20" s="42">
        <f>'[1]pdpzenv'!K13</f>
        <v>3.185459797785267</v>
      </c>
      <c r="M20" s="42">
        <f>'[1]pdpzenv'!L13</f>
        <v>1.064082811747713</v>
      </c>
      <c r="N20" s="59">
        <f>'[1]pdpzenv'!M13</f>
        <v>0.3174992916557868</v>
      </c>
      <c r="O20" s="42">
        <f>'[1]pdpzenv'!N13</f>
        <v>4.337572627501614</v>
      </c>
      <c r="P20" s="42">
        <f>'[1]pdpzenv'!O13</f>
        <v>7.858747579083279</v>
      </c>
      <c r="Q20" s="42">
        <f>'[1]pdpzenv'!P13</f>
        <v>2.8811329890251782</v>
      </c>
      <c r="R20" s="42">
        <f>'[1]pdpzenv'!Q13</f>
        <v>24.24670755326018</v>
      </c>
      <c r="S20" s="42">
        <f>'[1]pdpzenv'!R13</f>
        <v>0.8513718528082637</v>
      </c>
      <c r="T20" s="54">
        <f>'[1]pdpzenv'!S13</f>
        <v>0.1690535979770703</v>
      </c>
    </row>
    <row r="21" spans="1:20" ht="9.75">
      <c r="A21" s="32" t="s">
        <v>105</v>
      </c>
      <c r="B21" s="33" t="s">
        <v>90</v>
      </c>
      <c r="C21" s="41">
        <f>'[1]pdpzenv'!B14</f>
        <v>3.7835804279561147</v>
      </c>
      <c r="D21" s="42">
        <f>'[1]pdpzenv'!C14</f>
        <v>2.8947563731474304</v>
      </c>
      <c r="E21" s="42">
        <f>'[1]pdpzenv'!D14</f>
        <v>0</v>
      </c>
      <c r="F21" s="42">
        <f>'[1]pdpzenv'!E14</f>
        <v>7.97075300518758</v>
      </c>
      <c r="G21" s="42">
        <f>'[1]pdpzenv'!F14</f>
        <v>1.9360650661179657</v>
      </c>
      <c r="H21" s="59">
        <f>'[1]pdpzenv'!G14</f>
        <v>0.48266145597839855</v>
      </c>
      <c r="I21" s="41">
        <f>'[1]pdpzenv'!H14</f>
        <v>6.745968819599109</v>
      </c>
      <c r="J21" s="42">
        <f>'[1]pdpzenv'!I14</f>
        <v>0</v>
      </c>
      <c r="K21" s="42">
        <f>'[1]pdpzenv'!J14</f>
        <v>0</v>
      </c>
      <c r="L21" s="42">
        <f>'[1]pdpzenv'!K14</f>
        <v>14.472694877505571</v>
      </c>
      <c r="M21" s="42">
        <f>'[1]pdpzenv'!L14</f>
        <v>4.485300668151448</v>
      </c>
      <c r="N21" s="59">
        <f>'[1]pdpzenv'!M14</f>
        <v>0.4120299184838604</v>
      </c>
      <c r="O21" s="42">
        <f>'[1]pdpzenv'!N14</f>
        <v>5.890897651006712</v>
      </c>
      <c r="P21" s="42">
        <f>'[1]pdpzenv'!O14</f>
        <v>3.472231543624161</v>
      </c>
      <c r="Q21" s="42">
        <f>'[1]pdpzenv'!P14</f>
        <v>0</v>
      </c>
      <c r="R21" s="42">
        <f>'[1]pdpzenv'!Q14</f>
        <v>12.198364093959732</v>
      </c>
      <c r="S21" s="42">
        <f>'[1]pdpzenv'!R14</f>
        <v>4.66319211409396</v>
      </c>
      <c r="T21" s="54">
        <f>'[1]pdpzenv'!S14</f>
        <v>0.926555406046822</v>
      </c>
    </row>
    <row r="22" spans="1:20" ht="9.75">
      <c r="A22" s="32" t="s">
        <v>106</v>
      </c>
      <c r="B22" s="33" t="s">
        <v>129</v>
      </c>
      <c r="C22" s="41">
        <f>'[1]pdpzenv'!B15</f>
        <v>3.0740492170022367</v>
      </c>
      <c r="D22" s="42">
        <f>'[1]pdpzenv'!C15</f>
        <v>0.05995525727069352</v>
      </c>
      <c r="E22" s="42">
        <f>'[1]pdpzenv'!D15</f>
        <v>4.16834451901566</v>
      </c>
      <c r="F22" s="42">
        <f>'[1]pdpzenv'!E15</f>
        <v>7.091610738255033</v>
      </c>
      <c r="G22" s="42">
        <f>'[1]pdpzenv'!F15</f>
        <v>6.022930648769575</v>
      </c>
      <c r="H22" s="59">
        <f>'[1]pdpzenv'!G15</f>
        <v>0.8697020449028096</v>
      </c>
      <c r="I22" s="41">
        <f>'[1]pdpzenv'!H15</f>
        <v>14.776366843033511</v>
      </c>
      <c r="J22" s="42">
        <f>'[1]pdpzenv'!I15</f>
        <v>0</v>
      </c>
      <c r="K22" s="42">
        <f>'[1]pdpzenv'!J15</f>
        <v>8.19530864197531</v>
      </c>
      <c r="L22" s="42">
        <f>'[1]pdpzenv'!K15</f>
        <v>20.968465608465607</v>
      </c>
      <c r="M22" s="42">
        <f>'[1]pdpzenv'!L15</f>
        <v>11.856119929453262</v>
      </c>
      <c r="N22" s="59">
        <f>'[1]pdpzenv'!M15</f>
        <v>1.184530406229698</v>
      </c>
      <c r="O22" s="42">
        <f>'[1]pdpzenv'!N15</f>
        <v>3.6549911772119983</v>
      </c>
      <c r="P22" s="42">
        <f>'[1]pdpzenv'!O15</f>
        <v>2.322233425762541</v>
      </c>
      <c r="Q22" s="42">
        <f>'[1]pdpzenv'!P15</f>
        <v>0.7697882530879758</v>
      </c>
      <c r="R22" s="42">
        <f>'[1]pdpzenv'!Q15</f>
        <v>7.963032518275775</v>
      </c>
      <c r="S22" s="42">
        <f>'[1]pdpzenv'!R15</f>
        <v>6.045973027476683</v>
      </c>
      <c r="T22" s="54">
        <f>'[1]pdpzenv'!S15</f>
        <v>0.7940009374383885</v>
      </c>
    </row>
    <row r="23" spans="1:20" ht="9.75">
      <c r="A23" s="32" t="s">
        <v>107</v>
      </c>
      <c r="B23" s="33" t="s">
        <v>91</v>
      </c>
      <c r="C23" s="41">
        <f>'[1]pdpzenv'!B16</f>
        <v>14.001162790697673</v>
      </c>
      <c r="D23" s="42">
        <f>'[1]pdpzenv'!C16</f>
        <v>0.37732558139534883</v>
      </c>
      <c r="E23" s="42">
        <f>'[1]pdpzenv'!D16</f>
        <v>8.202906976744186</v>
      </c>
      <c r="F23" s="42">
        <f>'[1]pdpzenv'!E16</f>
        <v>21.855813953488372</v>
      </c>
      <c r="G23" s="42">
        <f>'[1]pdpzenv'!F16</f>
        <v>8.182558139534885</v>
      </c>
      <c r="H23" s="59">
        <f>'[1]pdpzenv'!G16</f>
        <v>1.1757240387751526</v>
      </c>
      <c r="I23" s="41">
        <f>'[1]pdpzenv'!H16</f>
        <v>26.04484536082474</v>
      </c>
      <c r="J23" s="42">
        <f>'[1]pdpzenv'!I16</f>
        <v>0</v>
      </c>
      <c r="K23" s="42">
        <f>'[1]pdpzenv'!J16</f>
        <v>5.6180412371134025</v>
      </c>
      <c r="L23" s="42">
        <f>'[1]pdpzenv'!K16</f>
        <v>31.679381443298972</v>
      </c>
      <c r="M23" s="42">
        <f>'[1]pdpzenv'!L16</f>
        <v>29.996907216494844</v>
      </c>
      <c r="N23" s="59">
        <f>'[1]pdpzenv'!M16</f>
        <v>6.023956829636621</v>
      </c>
      <c r="O23" s="42">
        <f>'[1]pdpzenv'!N16</f>
        <v>26.894457687723484</v>
      </c>
      <c r="P23" s="42">
        <f>'[1]pdpzenv'!O16</f>
        <v>13.125923718712754</v>
      </c>
      <c r="Q23" s="42">
        <f>'[1]pdpzenv'!P16</f>
        <v>1.7704410011918952</v>
      </c>
      <c r="R23" s="42">
        <f>'[1]pdpzenv'!Q16</f>
        <v>46.88480333730632</v>
      </c>
      <c r="S23" s="42">
        <f>'[1]pdpzenv'!R16</f>
        <v>11.193563766388557</v>
      </c>
      <c r="T23" s="54">
        <f>'[1]pdpzenv'!S16</f>
        <v>2.207535194626663</v>
      </c>
    </row>
    <row r="24" spans="1:20" ht="9.75">
      <c r="A24" s="32" t="s">
        <v>108</v>
      </c>
      <c r="B24" s="33" t="s">
        <v>92</v>
      </c>
      <c r="C24" s="41">
        <f>'[1]pdpzenv'!B17</f>
        <v>3.5309090909090908</v>
      </c>
      <c r="D24" s="42">
        <f>'[1]pdpzenv'!C17</f>
        <v>1.257818181818182</v>
      </c>
      <c r="E24" s="42">
        <f>'[1]pdpzenv'!D17</f>
        <v>1.6225454545454543</v>
      </c>
      <c r="F24" s="42">
        <f>'[1]pdpzenv'!E17</f>
        <v>3.007636363636364</v>
      </c>
      <c r="G24" s="42">
        <f>'[1]pdpzenv'!F17</f>
        <v>1.978909090909091</v>
      </c>
      <c r="H24" s="59">
        <f>'[1]pdpzenv'!G17</f>
        <v>1.2708354138128768</v>
      </c>
      <c r="I24" s="41">
        <f>'[1]pdpzenv'!H17</f>
        <v>0.15190719622493118</v>
      </c>
      <c r="J24" s="42">
        <f>'[1]pdpzenv'!I17</f>
        <v>0.06405819897758554</v>
      </c>
      <c r="K24" s="42">
        <f>'[1]pdpzenv'!J17</f>
        <v>2.971136453008258</v>
      </c>
      <c r="L24" s="42">
        <f>'[1]pdpzenv'!K17</f>
        <v>7.0949665749115205</v>
      </c>
      <c r="M24" s="42">
        <f>'[1]pdpzenv'!L17</f>
        <v>1.4112858828155723</v>
      </c>
      <c r="N24" s="59">
        <f>'[1]pdpzenv'!M17</f>
        <v>0.5494253981401667</v>
      </c>
      <c r="O24" s="42">
        <f>'[1]pdpzenv'!N17</f>
        <v>8.648876404494379</v>
      </c>
      <c r="P24" s="42">
        <f>'[1]pdpzenv'!O17</f>
        <v>4.527808988764045</v>
      </c>
      <c r="Q24" s="42">
        <f>'[1]pdpzenv'!P17</f>
        <v>3.800660112359551</v>
      </c>
      <c r="R24" s="42">
        <f>'[1]pdpzenv'!Q17</f>
        <v>23.032176966292138</v>
      </c>
      <c r="S24" s="42">
        <f>'[1]pdpzenv'!R17</f>
        <v>3.0082724719101126</v>
      </c>
      <c r="T24" s="54">
        <f>'[1]pdpzenv'!S17</f>
        <v>0.38189761823630025</v>
      </c>
    </row>
    <row r="25" spans="2:20" ht="6" customHeight="1">
      <c r="B25" s="33"/>
      <c r="C25" s="43"/>
      <c r="D25" s="39"/>
      <c r="E25" s="39"/>
      <c r="F25" s="39"/>
      <c r="G25" s="39"/>
      <c r="H25" s="59"/>
      <c r="I25" s="43"/>
      <c r="J25" s="39"/>
      <c r="K25" s="39"/>
      <c r="L25" s="39"/>
      <c r="M25" s="39"/>
      <c r="N25" s="59"/>
      <c r="O25" s="39"/>
      <c r="P25" s="39"/>
      <c r="Q25" s="39"/>
      <c r="R25" s="39"/>
      <c r="S25" s="39"/>
      <c r="T25" s="54"/>
    </row>
    <row r="26" spans="1:20" ht="9.75">
      <c r="A26" s="32" t="s">
        <v>111</v>
      </c>
      <c r="B26" s="33" t="s">
        <v>109</v>
      </c>
      <c r="C26" s="41">
        <f>'[1]pdpzenv'!B18</f>
        <v>5.182288475295977</v>
      </c>
      <c r="D26" s="42">
        <f>'[1]pdpzenv'!C18</f>
        <v>3.0483710982138272</v>
      </c>
      <c r="E26" s="42">
        <f>'[1]pdpzenv'!D18</f>
        <v>1.625916627126402</v>
      </c>
      <c r="F26" s="42">
        <f>'[1]pdpzenv'!E18</f>
        <v>11.927386268058902</v>
      </c>
      <c r="G26" s="42">
        <f>'[1]pdpzenv'!F18</f>
        <v>9.150612271831726</v>
      </c>
      <c r="H26" s="59">
        <f>'[1]pdpzenv'!G18</f>
        <v>4.192172088225568</v>
      </c>
      <c r="I26" s="41">
        <f>'[1]pdpzenv'!H18</f>
        <v>9.674489042107854</v>
      </c>
      <c r="J26" s="42">
        <f>'[1]pdpzenv'!I18</f>
        <v>2.792865057867521</v>
      </c>
      <c r="K26" s="42">
        <f>'[1]pdpzenv'!J18</f>
        <v>2.074359763605024</v>
      </c>
      <c r="L26" s="42">
        <f>'[1]pdpzenv'!K18</f>
        <v>20.266412213740466</v>
      </c>
      <c r="M26" s="42">
        <f>'[1]pdpzenv'!L18</f>
        <v>13.614965525732577</v>
      </c>
      <c r="N26" s="59">
        <f>'[1]pdpzenv'!M18</f>
        <v>6.620769941941362</v>
      </c>
      <c r="O26" s="42">
        <f>'[1]pdpzenv'!N18</f>
        <v>8.192595631927075</v>
      </c>
      <c r="P26" s="42">
        <f>'[1]pdpzenv'!O18</f>
        <v>2.0117091642525926</v>
      </c>
      <c r="Q26" s="42">
        <f>'[1]pdpzenv'!P18</f>
        <v>2.563157114184867</v>
      </c>
      <c r="R26" s="42">
        <f>'[1]pdpzenv'!Q18</f>
        <v>14.93373243823102</v>
      </c>
      <c r="S26" s="42">
        <f>'[1]pdpzenv'!R18</f>
        <v>8.022356465598213</v>
      </c>
      <c r="T26" s="54">
        <f>'[1]pdpzenv'!S18</f>
        <v>5.713529991104864</v>
      </c>
    </row>
    <row r="27" spans="1:20" ht="9.75">
      <c r="A27" s="32" t="s">
        <v>112</v>
      </c>
      <c r="B27" s="33" t="s">
        <v>110</v>
      </c>
      <c r="C27" s="41">
        <f>'[1]pdpzenv'!B19</f>
        <v>4.851194761244816</v>
      </c>
      <c r="D27" s="42">
        <f>'[1]pdpzenv'!C19</f>
        <v>2.3672689336873525</v>
      </c>
      <c r="E27" s="42">
        <f>'[1]pdpzenv'!D19</f>
        <v>3.4081991216012053</v>
      </c>
      <c r="F27" s="42">
        <f>'[1]pdpzenv'!E19</f>
        <v>8.60067763418425</v>
      </c>
      <c r="G27" s="42">
        <f>'[1]pdpzenv'!F19</f>
        <v>4.33823689097983</v>
      </c>
      <c r="H27" s="59">
        <f>'[1]pdpzenv'!G19</f>
        <v>1.18798247097812</v>
      </c>
      <c r="I27" s="41">
        <f>'[1]pdpzenv'!H19</f>
        <v>4.904236408459842</v>
      </c>
      <c r="J27" s="42">
        <f>'[1]pdpzenv'!I19</f>
        <v>0.5088231477877254</v>
      </c>
      <c r="K27" s="42">
        <f>'[1]pdpzenv'!J19</f>
        <v>3.343278837420527</v>
      </c>
      <c r="L27" s="42">
        <f>'[1]pdpzenv'!K19</f>
        <v>12.561898274296096</v>
      </c>
      <c r="M27" s="42">
        <f>'[1]pdpzenv'!L19</f>
        <v>6.920844686648501</v>
      </c>
      <c r="N27" s="59">
        <f>'[1]pdpzenv'!M19</f>
        <v>0.40139298744387675</v>
      </c>
      <c r="O27" s="42">
        <f>'[1]pdpzenv'!N19</f>
        <v>5.7084006825554585</v>
      </c>
      <c r="P27" s="42">
        <f>'[1]pdpzenv'!O19</f>
        <v>4.338789401638882</v>
      </c>
      <c r="Q27" s="42">
        <f>'[1]pdpzenv'!P19</f>
        <v>1.4685049410264581</v>
      </c>
      <c r="R27" s="42">
        <f>'[1]pdpzenv'!Q19</f>
        <v>15.559399201185098</v>
      </c>
      <c r="S27" s="42">
        <f>'[1]pdpzenv'!R19</f>
        <v>4.497249151493558</v>
      </c>
      <c r="T27" s="54">
        <f>'[1]pdpzenv'!S19</f>
        <v>0.28139549407219583</v>
      </c>
    </row>
    <row r="28" spans="1:20" ht="6" customHeight="1">
      <c r="A28" s="32"/>
      <c r="B28" s="33"/>
      <c r="C28" s="43"/>
      <c r="D28" s="39"/>
      <c r="E28" s="39"/>
      <c r="F28" s="39"/>
      <c r="G28" s="39"/>
      <c r="H28" s="59"/>
      <c r="I28" s="43"/>
      <c r="J28" s="39"/>
      <c r="K28" s="39"/>
      <c r="L28" s="39"/>
      <c r="M28" s="39"/>
      <c r="N28" s="59"/>
      <c r="O28" s="39"/>
      <c r="P28" s="39"/>
      <c r="Q28" s="39"/>
      <c r="R28" s="39"/>
      <c r="S28" s="39"/>
      <c r="T28" s="54"/>
    </row>
    <row r="29" spans="1:20" s="38" customFormat="1" ht="19.5">
      <c r="A29" s="36" t="s">
        <v>148</v>
      </c>
      <c r="B29" s="35" t="s">
        <v>131</v>
      </c>
      <c r="C29" s="41">
        <f>'[1]pdpzenv'!B27</f>
        <v>4.963304107489253</v>
      </c>
      <c r="D29" s="42">
        <f>'[1]pdpzenv'!C27</f>
        <v>2.597892213895372</v>
      </c>
      <c r="E29" s="42">
        <f>'[1]pdpzenv'!D27</f>
        <v>2.804712807005691</v>
      </c>
      <c r="F29" s="42">
        <f>'[1]pdpzenv'!E27</f>
        <v>9.727111372614527</v>
      </c>
      <c r="G29" s="42">
        <f>'[1]pdpzenv'!F27</f>
        <v>5.9677219428970885</v>
      </c>
      <c r="H29" s="59">
        <f>'[1]pdpzenv'!G27</f>
        <v>2.9609850695962465</v>
      </c>
      <c r="I29" s="41">
        <f>'[1]pdpzenv'!H27</f>
        <v>7.3518952555436226</v>
      </c>
      <c r="J29" s="42">
        <f>'[1]pdpzenv'!I27</f>
        <v>1.6807852675469077</v>
      </c>
      <c r="K29" s="42">
        <f>'[1]pdpzenv'!J27</f>
        <v>2.692185229641797</v>
      </c>
      <c r="L29" s="42">
        <f>'[1]pdpzenv'!K27</f>
        <v>16.515152568071258</v>
      </c>
      <c r="M29" s="42">
        <f>'[1]pdpzenv'!L27</f>
        <v>10.355657337797712</v>
      </c>
      <c r="N29" s="59">
        <f>'[1]pdpzenv'!M27</f>
        <v>3.527733315543412</v>
      </c>
      <c r="O29" s="42">
        <f>'[1]pdpzenv'!N27</f>
        <v>9.836523179233051</v>
      </c>
      <c r="P29" s="42">
        <f>'[1]pdpzenv'!O27</f>
        <v>3.4961954219249485</v>
      </c>
      <c r="Q29" s="42">
        <f>'[1]pdpzenv'!P27</f>
        <v>2.948875380329426</v>
      </c>
      <c r="R29" s="42">
        <f>'[1]pdpzenv'!Q27</f>
        <v>19.822591888873195</v>
      </c>
      <c r="S29" s="42">
        <f>'[1]pdpzenv'!R27</f>
        <v>7.106528186101446</v>
      </c>
      <c r="T29" s="54">
        <f>'[1]pdpzenv'!S27</f>
        <v>3.9430194503121387</v>
      </c>
    </row>
    <row r="30" spans="2:20" ht="6" customHeight="1">
      <c r="B30" s="33"/>
      <c r="C30" s="43"/>
      <c r="D30" s="39"/>
      <c r="E30" s="39"/>
      <c r="F30" s="39"/>
      <c r="G30" s="39"/>
      <c r="H30" s="59"/>
      <c r="I30" s="43"/>
      <c r="J30" s="39"/>
      <c r="K30" s="39"/>
      <c r="L30" s="39"/>
      <c r="M30" s="39"/>
      <c r="N30" s="59"/>
      <c r="O30" s="39"/>
      <c r="P30" s="39"/>
      <c r="Q30" s="39"/>
      <c r="R30" s="39"/>
      <c r="S30" s="39"/>
      <c r="T30" s="54"/>
    </row>
    <row r="31" spans="1:20" ht="9.75">
      <c r="A31" s="24" t="s">
        <v>134</v>
      </c>
      <c r="B31" s="33"/>
      <c r="C31" s="43"/>
      <c r="D31" s="39"/>
      <c r="E31" s="39"/>
      <c r="F31" s="39"/>
      <c r="G31" s="39"/>
      <c r="H31" s="59"/>
      <c r="I31" s="43"/>
      <c r="J31" s="39"/>
      <c r="K31" s="39"/>
      <c r="L31" s="39"/>
      <c r="M31" s="39"/>
      <c r="N31" s="59"/>
      <c r="O31" s="39"/>
      <c r="P31" s="39"/>
      <c r="Q31" s="39"/>
      <c r="R31" s="39"/>
      <c r="S31" s="39"/>
      <c r="T31" s="54"/>
    </row>
    <row r="32" spans="1:20" ht="9.75">
      <c r="A32" s="32" t="s">
        <v>114</v>
      </c>
      <c r="B32" s="33" t="s">
        <v>113</v>
      </c>
      <c r="C32" s="41">
        <f>'[1]pdpzenv'!B21</f>
        <v>4.065370293752587</v>
      </c>
      <c r="D32" s="42">
        <f>'[1]pdpzenv'!C21</f>
        <v>2.5722796855606123</v>
      </c>
      <c r="E32" s="42">
        <f>'[1]pdpzenv'!D21</f>
        <v>3.1564749689697984</v>
      </c>
      <c r="F32" s="42">
        <f>'[1]pdpzenv'!E21</f>
        <v>7.860860570955731</v>
      </c>
      <c r="G32" s="42">
        <f>'[1]pdpzenv'!F21</f>
        <v>3.6353744311129503</v>
      </c>
      <c r="H32" s="59">
        <f>'[1]pdpzenv'!G21</f>
        <v>0.6405731989127815</v>
      </c>
      <c r="I32" s="41">
        <f>'[1]pdpzenv'!H21</f>
        <v>7.198124531132784</v>
      </c>
      <c r="J32" s="42">
        <f>'[1]pdpzenv'!I21</f>
        <v>0.7138409602400599</v>
      </c>
      <c r="K32" s="42">
        <f>'[1]pdpzenv'!J21</f>
        <v>1.792085521380345</v>
      </c>
      <c r="L32" s="42">
        <f>'[1]pdpzenv'!K21</f>
        <v>11.88987246811703</v>
      </c>
      <c r="M32" s="42">
        <f>'[1]pdpzenv'!L21</f>
        <v>6.535018754688672</v>
      </c>
      <c r="N32" s="59">
        <f>'[1]pdpzenv'!M21</f>
        <v>0.3739047784987622</v>
      </c>
      <c r="O32" s="42">
        <f>'[1]pdpzenv'!N21</f>
        <v>3.033187266620062</v>
      </c>
      <c r="P32" s="42">
        <f>'[1]pdpzenv'!O21</f>
        <v>1.267163975515354</v>
      </c>
      <c r="Q32" s="42">
        <f>'[1]pdpzenv'!P21</f>
        <v>0.2736943511398319</v>
      </c>
      <c r="R32" s="42">
        <f>'[1]pdpzenv'!Q21</f>
        <v>7.835330525669663</v>
      </c>
      <c r="S32" s="42">
        <f>'[1]pdpzenv'!R21</f>
        <v>5.118215144333237</v>
      </c>
      <c r="T32" s="54">
        <f>'[1]pdpzenv'!S21</f>
        <v>0.8114715629591025</v>
      </c>
    </row>
    <row r="33" spans="1:20" ht="9.75">
      <c r="A33" s="32" t="s">
        <v>115</v>
      </c>
      <c r="B33" s="33" t="s">
        <v>113</v>
      </c>
      <c r="C33" s="41">
        <f>'[1]pdpzenv'!B22</f>
        <v>4.062590879048249</v>
      </c>
      <c r="D33" s="42">
        <f>'[1]pdpzenv'!C22</f>
        <v>1.1445472571050892</v>
      </c>
      <c r="E33" s="42">
        <f>'[1]pdpzenv'!D22</f>
        <v>2.125380039656312</v>
      </c>
      <c r="F33" s="42">
        <f>'[1]pdpzenv'!E22</f>
        <v>8.837475214805023</v>
      </c>
      <c r="G33" s="42">
        <f>'[1]pdpzenv'!F22</f>
        <v>6.149041639127561</v>
      </c>
      <c r="H33" s="59">
        <f>'[1]pdpzenv'!G22</f>
        <v>1.8918956290877915</v>
      </c>
      <c r="I33" s="41">
        <f>'[1]pdpzenv'!H22</f>
        <v>4.472369246205944</v>
      </c>
      <c r="J33" s="42">
        <f>'[1]pdpzenv'!I22</f>
        <v>1.25176219741628</v>
      </c>
      <c r="K33" s="42">
        <f>'[1]pdpzenv'!J22</f>
        <v>1.000802709143359</v>
      </c>
      <c r="L33" s="42">
        <f>'[1]pdpzenv'!K22</f>
        <v>16.824720933149383</v>
      </c>
      <c r="M33" s="42">
        <f>'[1]pdpzenv'!L22</f>
        <v>12.078251599147121</v>
      </c>
      <c r="N33" s="59">
        <f>'[1]pdpzenv'!M22</f>
        <v>2.4054371371988776</v>
      </c>
      <c r="O33" s="42">
        <f>'[1]pdpzenv'!N22</f>
        <v>4.777725907794796</v>
      </c>
      <c r="P33" s="42">
        <f>'[1]pdpzenv'!O22</f>
        <v>1.6970955613313479</v>
      </c>
      <c r="Q33" s="42">
        <f>'[1]pdpzenv'!P22</f>
        <v>2.2033081834010444</v>
      </c>
      <c r="R33" s="42">
        <f>'[1]pdpzenv'!Q22</f>
        <v>9.781725504050067</v>
      </c>
      <c r="S33" s="42">
        <f>'[1]pdpzenv'!R22</f>
        <v>4.734631204421005</v>
      </c>
      <c r="T33" s="54">
        <f>'[1]pdpzenv'!S22</f>
        <v>0.6630145051930008</v>
      </c>
    </row>
    <row r="34" spans="1:20" ht="9.75">
      <c r="A34" s="32" t="s">
        <v>116</v>
      </c>
      <c r="B34" s="33" t="s">
        <v>113</v>
      </c>
      <c r="C34" s="41">
        <f>'[1]pdpzenv'!B23</f>
        <v>4.865752032520325</v>
      </c>
      <c r="D34" s="42">
        <f>'[1]pdpzenv'!C23</f>
        <v>3.1296747967479672</v>
      </c>
      <c r="E34" s="42">
        <f>'[1]pdpzenv'!D23</f>
        <v>1.4133130081300813</v>
      </c>
      <c r="F34" s="42">
        <f>'[1]pdpzenv'!E23</f>
        <v>8.951626016260162</v>
      </c>
      <c r="G34" s="42">
        <f>'[1]pdpzenv'!F23</f>
        <v>4.961991869918698</v>
      </c>
      <c r="H34" s="59">
        <f>'[1]pdpzenv'!G23</f>
        <v>0.5016037678902548</v>
      </c>
      <c r="I34" s="41">
        <f>'[1]pdpzenv'!H23</f>
        <v>3.9847242380261245</v>
      </c>
      <c r="J34" s="42">
        <f>'[1]pdpzenv'!I23</f>
        <v>0.23276487663280118</v>
      </c>
      <c r="K34" s="42">
        <f>'[1]pdpzenv'!J23</f>
        <v>4.278011611030479</v>
      </c>
      <c r="L34" s="42">
        <f>'[1]pdpzenv'!K23</f>
        <v>15.288933236574747</v>
      </c>
      <c r="M34" s="42">
        <f>'[1]pdpzenv'!L23</f>
        <v>7.460903483309143</v>
      </c>
      <c r="N34" s="59">
        <f>'[1]pdpzenv'!M23</f>
        <v>0.5507672471105106</v>
      </c>
      <c r="O34" s="42">
        <f>'[1]pdpzenv'!N23</f>
        <v>8.90908816323791</v>
      </c>
      <c r="P34" s="42">
        <f>'[1]pdpzenv'!O23</f>
        <v>3.7579554988757256</v>
      </c>
      <c r="Q34" s="42">
        <f>'[1]pdpzenv'!P23</f>
        <v>3.1823572842903642</v>
      </c>
      <c r="R34" s="42">
        <f>'[1]pdpzenv'!Q23</f>
        <v>18.74984394402121</v>
      </c>
      <c r="S34" s="42">
        <f>'[1]pdpzenv'!R23</f>
        <v>6.9014867268516955</v>
      </c>
      <c r="T34" s="54">
        <f>'[1]pdpzenv'!S23</f>
        <v>0.7010068313361905</v>
      </c>
    </row>
    <row r="35" spans="1:20" ht="9.75">
      <c r="A35" s="32" t="s">
        <v>117</v>
      </c>
      <c r="B35" s="33" t="s">
        <v>113</v>
      </c>
      <c r="C35" s="41">
        <f>'[1]pdpzenv'!B24</f>
        <v>6.001669449081803</v>
      </c>
      <c r="D35" s="42">
        <f>'[1]pdpzenv'!C24</f>
        <v>0.2784641068447412</v>
      </c>
      <c r="E35" s="42">
        <f>'[1]pdpzenv'!D24</f>
        <v>0.1392320534223706</v>
      </c>
      <c r="F35" s="42">
        <f>'[1]pdpzenv'!E24</f>
        <v>13.97412353923205</v>
      </c>
      <c r="G35" s="42">
        <f>'[1]pdpzenv'!F24</f>
        <v>10.453422370617696</v>
      </c>
      <c r="H35" s="59">
        <f>'[1]pdpzenv'!G24</f>
        <v>2.4690611952836212</v>
      </c>
      <c r="I35" s="41">
        <f>'[1]pdpzenv'!H24</f>
        <v>14.188629737609329</v>
      </c>
      <c r="J35" s="42">
        <f>'[1]pdpzenv'!I24</f>
        <v>4.585626822157435</v>
      </c>
      <c r="K35" s="42">
        <f>'[1]pdpzenv'!J24</f>
        <v>4.519795918367347</v>
      </c>
      <c r="L35" s="42">
        <f>'[1]pdpzenv'!K24</f>
        <v>26.956793002915454</v>
      </c>
      <c r="M35" s="42">
        <f>'[1]pdpzenv'!L24</f>
        <v>19.057172011661805</v>
      </c>
      <c r="N35" s="59">
        <f>'[1]pdpzenv'!M24</f>
        <v>1.5718418882613863</v>
      </c>
      <c r="O35" s="42">
        <f>'[1]pdpzenv'!N24</f>
        <v>16.155159599809434</v>
      </c>
      <c r="P35" s="42">
        <f>'[1]pdpzenv'!O24</f>
        <v>5.709609337779894</v>
      </c>
      <c r="Q35" s="42">
        <f>'[1]pdpzenv'!P24</f>
        <v>3.1551691281562646</v>
      </c>
      <c r="R35" s="42">
        <f>'[1]pdpzenv'!Q24</f>
        <v>30.367341591233927</v>
      </c>
      <c r="S35" s="42">
        <f>'[1]pdpzenv'!R24</f>
        <v>10.646360171510244</v>
      </c>
      <c r="T35" s="54">
        <f>'[1]pdpzenv'!S24</f>
        <v>0.9887747366842966</v>
      </c>
    </row>
    <row r="36" spans="1:20" ht="9.75">
      <c r="A36" s="32" t="s">
        <v>118</v>
      </c>
      <c r="B36" s="33" t="s">
        <v>113</v>
      </c>
      <c r="C36" s="41">
        <f>'[1]pdpzenv'!B25</f>
        <v>34.086046511627906</v>
      </c>
      <c r="D36" s="42">
        <f>'[1]pdpzenv'!C25</f>
        <v>34.32093023255814</v>
      </c>
      <c r="E36" s="42">
        <f>'[1]pdpzenv'!D25</f>
        <v>34.216279069767445</v>
      </c>
      <c r="F36" s="42">
        <f>'[1]pdpzenv'!E25</f>
        <v>51.81046511627907</v>
      </c>
      <c r="G36" s="42">
        <f>'[1]pdpzenv'!F25</f>
        <v>42.92674418604651</v>
      </c>
      <c r="H36" s="59">
        <f>'[1]pdpzenv'!G25</f>
        <v>3.9700763489294086</v>
      </c>
      <c r="I36" s="41">
        <f>'[1]pdpzenv'!H25</f>
        <v>17.99577861163227</v>
      </c>
      <c r="J36" s="42">
        <f>'[1]pdpzenv'!I25</f>
        <v>7.696341463414634</v>
      </c>
      <c r="K36" s="42">
        <f>'[1]pdpzenv'!J25</f>
        <v>7.182926829268292</v>
      </c>
      <c r="L36" s="42">
        <f>'[1]pdpzenv'!K25</f>
        <v>34.766228893058155</v>
      </c>
      <c r="M36" s="42">
        <f>'[1]pdpzenv'!L25</f>
        <v>23.255065666041272</v>
      </c>
      <c r="N36" s="59">
        <f>'[1]pdpzenv'!M25</f>
        <v>1.319791626029062</v>
      </c>
      <c r="O36" s="42">
        <f>'[1]pdpzenv'!N25</f>
        <v>26.39377281021898</v>
      </c>
      <c r="P36" s="42">
        <f>'[1]pdpzenv'!O25</f>
        <v>9.914803832116787</v>
      </c>
      <c r="Q36" s="42">
        <f>'[1]pdpzenv'!P25</f>
        <v>11.75132299270073</v>
      </c>
      <c r="R36" s="42">
        <f>'[1]pdpzenv'!Q25</f>
        <v>52.819251824817506</v>
      </c>
      <c r="S36" s="42">
        <f>'[1]pdpzenv'!R25</f>
        <v>21.49005474452555</v>
      </c>
      <c r="T36" s="54">
        <f>'[1]pdpzenv'!S25</f>
        <v>2.302057912959842</v>
      </c>
    </row>
    <row r="37" spans="1:20" ht="9.75">
      <c r="A37" s="32" t="s">
        <v>119</v>
      </c>
      <c r="B37" s="33" t="s">
        <v>113</v>
      </c>
      <c r="C37" s="41">
        <f>'[1]pdpzenv'!B26</f>
        <v>17.46833553139075</v>
      </c>
      <c r="D37" s="42">
        <f>'[1]pdpzenv'!C26</f>
        <v>12.518973797496702</v>
      </c>
      <c r="E37" s="42">
        <f>'[1]pdpzenv'!D26</f>
        <v>13.802971110060469</v>
      </c>
      <c r="F37" s="42">
        <f>'[1]pdpzenv'!E26</f>
        <v>21.0913977156792</v>
      </c>
      <c r="G37" s="42">
        <f>'[1]pdpzenv'!F26</f>
        <v>18.090427252594125</v>
      </c>
      <c r="H37" s="59">
        <f>'[1]pdpzenv'!G26</f>
        <v>3.0674049818793065</v>
      </c>
      <c r="I37" s="41">
        <f>'[1]pdpzenv'!H26</f>
        <v>32.63054755043228</v>
      </c>
      <c r="J37" s="42">
        <f>'[1]pdpzenv'!I26</f>
        <v>24.491354466858795</v>
      </c>
      <c r="K37" s="42">
        <f>'[1]pdpzenv'!J26</f>
        <v>19.0806916426513</v>
      </c>
      <c r="L37" s="42">
        <f>'[1]pdpzenv'!K26</f>
        <v>47.27953890489914</v>
      </c>
      <c r="M37" s="42">
        <f>'[1]pdpzenv'!L26</f>
        <v>37.88818443804035</v>
      </c>
      <c r="N37" s="59">
        <f>'[1]pdpzenv'!M26</f>
        <v>4.617387655876724</v>
      </c>
      <c r="O37" s="42">
        <f>'[1]pdpzenv'!N26</f>
        <v>44.5218963831867</v>
      </c>
      <c r="P37" s="42">
        <f>'[1]pdpzenv'!O26</f>
        <v>17.589931573802545</v>
      </c>
      <c r="Q37" s="42">
        <f>'[1]pdpzenv'!P26</f>
        <v>21.13685239491691</v>
      </c>
      <c r="R37" s="42">
        <f>'[1]pdpzenv'!Q26</f>
        <v>63.906353861192564</v>
      </c>
      <c r="S37" s="42">
        <f>'[1]pdpzenv'!R26</f>
        <v>39.20723362658847</v>
      </c>
      <c r="T37" s="54">
        <f>'[1]pdpzenv'!S26</f>
        <v>6.1179103763894895</v>
      </c>
    </row>
    <row r="38" spans="3:20" ht="9.75">
      <c r="C38" s="43"/>
      <c r="D38" s="39"/>
      <c r="E38" s="39"/>
      <c r="F38" s="39"/>
      <c r="G38" s="39"/>
      <c r="H38" s="59"/>
      <c r="I38" s="43"/>
      <c r="J38" s="39"/>
      <c r="K38" s="39"/>
      <c r="L38" s="39"/>
      <c r="M38" s="39"/>
      <c r="N38" s="59"/>
      <c r="O38" s="43"/>
      <c r="P38" s="39"/>
      <c r="Q38" s="39"/>
      <c r="R38" s="39"/>
      <c r="S38" s="39"/>
      <c r="T38" s="39"/>
    </row>
    <row r="39" spans="1:20" ht="9.75">
      <c r="A39" s="32" t="s">
        <v>184</v>
      </c>
      <c r="B39" s="39"/>
      <c r="C39" s="43"/>
      <c r="D39" s="39"/>
      <c r="E39" s="39"/>
      <c r="F39" s="39"/>
      <c r="G39" s="39"/>
      <c r="H39" s="59"/>
      <c r="I39" s="43"/>
      <c r="J39" s="39"/>
      <c r="K39" s="39"/>
      <c r="L39" s="39"/>
      <c r="M39" s="39"/>
      <c r="N39" s="59"/>
      <c r="O39" s="43"/>
      <c r="P39" s="39"/>
      <c r="Q39" s="39"/>
      <c r="R39" s="39"/>
      <c r="S39" s="39"/>
      <c r="T39" s="39"/>
    </row>
    <row r="40" spans="1:20" ht="9.75">
      <c r="A40" s="39" t="s">
        <v>185</v>
      </c>
      <c r="B40" s="39" t="s">
        <v>192</v>
      </c>
      <c r="C40" s="41">
        <f>'[1]pdpzenv'!B46</f>
        <v>10.471728042560457</v>
      </c>
      <c r="D40" s="42">
        <f>'[1]pdpzenv'!C46</f>
        <v>6.478756375527733</v>
      </c>
      <c r="E40" s="42">
        <f>'[1]pdpzenv'!D46</f>
        <v>2.4169656148571144</v>
      </c>
      <c r="F40" s="42">
        <f>'[1]pdpzenv'!E46</f>
        <v>40.01561851770505</v>
      </c>
      <c r="G40" s="42">
        <f>'[1]pdpzenv'!F46</f>
        <v>35.881592112648555</v>
      </c>
      <c r="H40" s="59">
        <f>'[1]pdpzenv'!G46</f>
        <v>8.721254011790636</v>
      </c>
      <c r="I40" s="41">
        <f>'[1]pdpzenv'!H46</f>
        <v>14.540798010397138</v>
      </c>
      <c r="J40" s="42">
        <f>'[1]pdpzenv'!I46</f>
        <v>8.424953750593872</v>
      </c>
      <c r="K40" s="42">
        <f>'[1]pdpzenv'!J46</f>
        <v>5.933520011365668</v>
      </c>
      <c r="L40" s="42">
        <f>'[1]pdpzenv'!K46</f>
        <v>29.989627300822026</v>
      </c>
      <c r="M40" s="42">
        <f>'[1]pdpzenv'!L46</f>
        <v>30.29950977920969</v>
      </c>
      <c r="N40" s="59">
        <f>'[1]pdpzenv'!M46</f>
        <v>9.475417510192138</v>
      </c>
      <c r="O40" s="41"/>
      <c r="P40" s="42"/>
      <c r="Q40" s="42"/>
      <c r="R40" s="42"/>
      <c r="S40" s="42"/>
      <c r="T40" s="42"/>
    </row>
    <row r="41" spans="1:20" ht="9.75">
      <c r="A41" s="39" t="s">
        <v>186</v>
      </c>
      <c r="B41" s="39" t="s">
        <v>193</v>
      </c>
      <c r="C41" s="41">
        <f>'[1]pdpzenv'!B47</f>
        <v>8.666482133206795</v>
      </c>
      <c r="D41" s="42">
        <f>'[1]pdpzenv'!C47</f>
        <v>5.200548327995044</v>
      </c>
      <c r="E41" s="42">
        <f>'[1]pdpzenv'!D47</f>
        <v>3.575994833063124</v>
      </c>
      <c r="F41" s="42">
        <f>'[1]pdpzenv'!E47</f>
        <v>20.410389233790713</v>
      </c>
      <c r="G41" s="42">
        <f>'[1]pdpzenv'!F47</f>
        <v>17.198188935900983</v>
      </c>
      <c r="H41" s="59">
        <f>'[1]pdpzenv'!G47</f>
        <v>16.597505052395608</v>
      </c>
      <c r="I41" s="41">
        <f>'[1]pdpzenv'!H47</f>
        <v>14.21337427785482</v>
      </c>
      <c r="J41" s="42">
        <f>'[1]pdpzenv'!I47</f>
        <v>7.8912577143836495</v>
      </c>
      <c r="K41" s="42">
        <f>'[1]pdpzenv'!J47</f>
        <v>3.6685253147053962</v>
      </c>
      <c r="L41" s="42">
        <f>'[1]pdpzenv'!K47</f>
        <v>25.24402655057405</v>
      </c>
      <c r="M41" s="42">
        <f>'[1]pdpzenv'!L47</f>
        <v>19.1639268923907</v>
      </c>
      <c r="N41" s="59">
        <f>'[1]pdpzenv'!M47</f>
        <v>11.682871462845352</v>
      </c>
      <c r="O41" s="41"/>
      <c r="P41" s="42"/>
      <c r="Q41" s="42"/>
      <c r="R41" s="42"/>
      <c r="S41" s="42"/>
      <c r="T41" s="42"/>
    </row>
    <row r="42" spans="1:20" ht="9.75">
      <c r="A42" s="39" t="s">
        <v>187</v>
      </c>
      <c r="B42" s="39" t="s">
        <v>194</v>
      </c>
      <c r="C42" s="41">
        <f>'[1]pdpzenv'!B48</f>
        <v>4.882901979554856</v>
      </c>
      <c r="D42" s="42">
        <f>'[1]pdpzenv'!C48</f>
        <v>24.482888303873633</v>
      </c>
      <c r="E42" s="42">
        <f>'[1]pdpzenv'!D48</f>
        <v>4.465109918287805</v>
      </c>
      <c r="F42" s="42">
        <f>'[1]pdpzenv'!E48</f>
        <v>27.974289719306643</v>
      </c>
      <c r="G42" s="42">
        <f>'[1]pdpzenv'!F48</f>
        <v>6.660740538138056</v>
      </c>
      <c r="H42" s="59">
        <f>'[1]pdpzenv'!G48</f>
        <v>1.6788071573767598</v>
      </c>
      <c r="I42" s="41">
        <f>'[1]pdpzenv'!H48</f>
        <v>3.640633061511829</v>
      </c>
      <c r="J42" s="42">
        <f>'[1]pdpzenv'!I48</f>
        <v>3.0337555376290135</v>
      </c>
      <c r="K42" s="42">
        <f>'[1]pdpzenv'!J48</f>
        <v>3.640633061511829</v>
      </c>
      <c r="L42" s="42">
        <f>'[1]pdpzenv'!K48</f>
        <v>5.227474382910405</v>
      </c>
      <c r="M42" s="42">
        <f>'[1]pdpzenv'!L48</f>
        <v>1.746204941457375</v>
      </c>
      <c r="N42" s="59">
        <f>'[1]pdpzenv'!M48</f>
        <v>0.32199160085307776</v>
      </c>
      <c r="O42" s="41"/>
      <c r="P42" s="42"/>
      <c r="Q42" s="42"/>
      <c r="R42" s="42"/>
      <c r="S42" s="42"/>
      <c r="T42" s="42"/>
    </row>
    <row r="43" spans="1:20" ht="9.75">
      <c r="A43" s="39" t="s">
        <v>188</v>
      </c>
      <c r="B43" s="39" t="s">
        <v>195</v>
      </c>
      <c r="C43" s="41">
        <f>'[1]pdpzenv'!B49</f>
        <v>3.5601225577473166</v>
      </c>
      <c r="D43" s="42">
        <f>'[1]pdpzenv'!C49</f>
        <v>1.451655820906035</v>
      </c>
      <c r="E43" s="42">
        <f>'[1]pdpzenv'!D49</f>
        <v>1.451655820906035</v>
      </c>
      <c r="F43" s="42">
        <f>'[1]pdpzenv'!E49</f>
        <v>7.669348432614763</v>
      </c>
      <c r="G43" s="42">
        <f>'[1]pdpzenv'!F49</f>
        <v>4.652753049269623</v>
      </c>
      <c r="H43" s="59">
        <f>'[1]pdpzenv'!G49</f>
        <v>0.7656296328049926</v>
      </c>
      <c r="I43" s="41">
        <f>'[1]pdpzenv'!H49</f>
        <v>1.675052997287947</v>
      </c>
      <c r="J43" s="42">
        <f>'[1]pdpzenv'!I49</f>
        <v>0.8366068546673164</v>
      </c>
      <c r="K43" s="42">
        <f>'[1]pdpzenv'!J49</f>
        <v>3.3500835642350006</v>
      </c>
      <c r="L43" s="42">
        <f>'[1]pdpzenv'!K49</f>
        <v>15.585363484795703</v>
      </c>
      <c r="M43" s="42">
        <f>'[1]pdpzenv'!L49</f>
        <v>11.359419969328751</v>
      </c>
      <c r="N43" s="59">
        <f>'[1]pdpzenv'!M49</f>
        <v>0.8373905411641044</v>
      </c>
      <c r="O43" s="41"/>
      <c r="P43" s="42"/>
      <c r="Q43" s="42"/>
      <c r="R43" s="42"/>
      <c r="S43" s="42"/>
      <c r="T43" s="42"/>
    </row>
    <row r="44" spans="1:20" ht="9.75">
      <c r="A44" s="39" t="s">
        <v>189</v>
      </c>
      <c r="B44" s="39" t="s">
        <v>196</v>
      </c>
      <c r="C44" s="41">
        <f>'[1]pdpzenv'!B50</f>
        <v>4.317055650702145</v>
      </c>
      <c r="D44" s="42">
        <f>'[1]pdpzenv'!C50</f>
        <v>0</v>
      </c>
      <c r="E44" s="42">
        <f>'[1]pdpzenv'!D50</f>
        <v>4.260759738918571</v>
      </c>
      <c r="F44" s="42">
        <f>'[1]pdpzenv'!E50</f>
        <v>7.371017475493915</v>
      </c>
      <c r="G44" s="42">
        <f>'[1]pdpzenv'!F50</f>
        <v>4.689010782129337</v>
      </c>
      <c r="H44" s="59">
        <f>'[1]pdpzenv'!G50</f>
        <v>0.4606208266051433</v>
      </c>
      <c r="I44" s="41">
        <f>'[1]pdpzenv'!H50</f>
        <v>12.72497653226106</v>
      </c>
      <c r="J44" s="42">
        <f>'[1]pdpzenv'!I50</f>
        <v>0</v>
      </c>
      <c r="K44" s="42">
        <f>'[1]pdpzenv'!J50</f>
        <v>6.593330038949804</v>
      </c>
      <c r="L44" s="42">
        <f>'[1]pdpzenv'!K50</f>
        <v>18.246827755334824</v>
      </c>
      <c r="M44" s="42">
        <f>'[1]pdpzenv'!L50</f>
        <v>10.996590773864783</v>
      </c>
      <c r="N44" s="59">
        <f>'[1]pdpzenv'!M50</f>
        <v>1.2225296563610886</v>
      </c>
      <c r="O44" s="41"/>
      <c r="P44" s="42"/>
      <c r="Q44" s="42"/>
      <c r="R44" s="42"/>
      <c r="S44" s="42"/>
      <c r="T44" s="42"/>
    </row>
    <row r="45" spans="1:20" ht="9.75">
      <c r="A45" s="39" t="s">
        <v>190</v>
      </c>
      <c r="B45" s="39" t="s">
        <v>197</v>
      </c>
      <c r="C45" s="41">
        <f>'[1]pdpzenv'!B51</f>
        <v>4.0773639703289595</v>
      </c>
      <c r="D45" s="42">
        <f>'[1]pdpzenv'!C51</f>
        <v>1.915025933310681</v>
      </c>
      <c r="E45" s="42">
        <f>'[1]pdpzenv'!D51</f>
        <v>0.5713983471922144</v>
      </c>
      <c r="F45" s="42">
        <f>'[1]pdpzenv'!E51</f>
        <v>9.563749783621946</v>
      </c>
      <c r="G45" s="42">
        <f>'[1]pdpzenv'!F51</f>
        <v>4.618469389717715</v>
      </c>
      <c r="H45" s="59">
        <f>'[1]pdpzenv'!G51</f>
        <v>0.7757401086562078</v>
      </c>
      <c r="I45" s="41">
        <f>'[1]pdpzenv'!H51</f>
        <v>4.093219688492919</v>
      </c>
      <c r="J45" s="42">
        <f>'[1]pdpzenv'!I51</f>
        <v>0</v>
      </c>
      <c r="K45" s="42">
        <f>'[1]pdpzenv'!J51</f>
        <v>1.9959469700655252</v>
      </c>
      <c r="L45" s="42">
        <f>'[1]pdpzenv'!K51</f>
        <v>12.338470702831499</v>
      </c>
      <c r="M45" s="42">
        <f>'[1]pdpzenv'!L51</f>
        <v>3.2418563720354987</v>
      </c>
      <c r="N45" s="59">
        <f>'[1]pdpzenv'!M51</f>
        <v>0.26697168870671506</v>
      </c>
      <c r="O45" s="41"/>
      <c r="P45" s="42"/>
      <c r="Q45" s="42"/>
      <c r="R45" s="42"/>
      <c r="S45" s="42"/>
      <c r="T45" s="42"/>
    </row>
    <row r="46" spans="1:20" ht="9.75">
      <c r="A46" s="39" t="s">
        <v>191</v>
      </c>
      <c r="B46" s="39" t="s">
        <v>198</v>
      </c>
      <c r="C46" s="41">
        <f>'[1]pdpzenv'!B52</f>
        <v>3.9312686610854164</v>
      </c>
      <c r="D46" s="42">
        <f>'[1]pdpzenv'!C52</f>
        <v>2.8764416603243363</v>
      </c>
      <c r="E46" s="42">
        <f>'[1]pdpzenv'!D52</f>
        <v>3.018704993852819</v>
      </c>
      <c r="F46" s="42">
        <f>'[1]pdpzenv'!E52</f>
        <v>2.266992564838124</v>
      </c>
      <c r="G46" s="42">
        <f>'[1]pdpzenv'!F52</f>
        <v>1.8782565423570048</v>
      </c>
      <c r="H46" s="59">
        <f>'[1]pdpzenv'!G52</f>
        <v>0.5696819135136935</v>
      </c>
      <c r="I46" s="41">
        <f>'[1]pdpzenv'!H52</f>
        <v>0.6551024822127282</v>
      </c>
      <c r="J46" s="42">
        <f>'[1]pdpzenv'!I52</f>
        <v>0</v>
      </c>
      <c r="K46" s="42">
        <f>'[1]pdpzenv'!J52</f>
        <v>0</v>
      </c>
      <c r="L46" s="42">
        <f>'[1]pdpzenv'!K52</f>
        <v>2.60847216253339</v>
      </c>
      <c r="M46" s="42">
        <f>'[1]pdpzenv'!L52</f>
        <v>0.5159923935361911</v>
      </c>
      <c r="N46" s="59">
        <f>'[1]pdpzenv'!M52</f>
        <v>0.21242857609622434</v>
      </c>
      <c r="O46" s="41"/>
      <c r="P46" s="42"/>
      <c r="Q46" s="42"/>
      <c r="R46" s="42"/>
      <c r="S46" s="42"/>
      <c r="T46" s="42"/>
    </row>
    <row r="48" ht="9.75">
      <c r="A48" s="24" t="s">
        <v>8</v>
      </c>
    </row>
    <row r="49" spans="1:2" ht="11.25" customHeight="1">
      <c r="A49" s="24" t="s">
        <v>185</v>
      </c>
      <c r="B49" s="24" t="s">
        <v>241</v>
      </c>
    </row>
    <row r="50" spans="1:2" ht="11.25" customHeight="1">
      <c r="A50" s="24" t="s">
        <v>186</v>
      </c>
      <c r="B50" s="24" t="s">
        <v>242</v>
      </c>
    </row>
    <row r="51" spans="1:2" ht="11.25" customHeight="1">
      <c r="A51" s="24" t="s">
        <v>187</v>
      </c>
      <c r="B51" s="24" t="s">
        <v>243</v>
      </c>
    </row>
    <row r="52" spans="1:2" ht="11.25" customHeight="1">
      <c r="A52" s="24" t="s">
        <v>188</v>
      </c>
      <c r="B52" s="24" t="s">
        <v>244</v>
      </c>
    </row>
    <row r="53" spans="1:2" ht="11.25" customHeight="1">
      <c r="A53" s="24" t="s">
        <v>189</v>
      </c>
      <c r="B53" s="24" t="s">
        <v>245</v>
      </c>
    </row>
    <row r="54" spans="1:5" ht="11.25" customHeight="1">
      <c r="A54" s="24" t="s">
        <v>190</v>
      </c>
      <c r="B54" s="24" t="s">
        <v>246</v>
      </c>
      <c r="C54" s="66"/>
      <c r="D54" s="66"/>
      <c r="E54" s="21"/>
    </row>
    <row r="55" ht="11.25" customHeight="1"/>
    <row r="56" ht="11.25" customHeight="1"/>
    <row r="57" ht="11.25" customHeight="1"/>
    <row r="58" ht="11.25" customHeight="1"/>
  </sheetData>
  <sheetProtection/>
  <mergeCells count="14">
    <mergeCell ref="O6:T6"/>
    <mergeCell ref="C8:G8"/>
    <mergeCell ref="I8:M8"/>
    <mergeCell ref="O8:S8"/>
    <mergeCell ref="A1:T1"/>
    <mergeCell ref="A2:T2"/>
    <mergeCell ref="A3:T3"/>
    <mergeCell ref="A5:A8"/>
    <mergeCell ref="B5:B8"/>
    <mergeCell ref="C5:H5"/>
    <mergeCell ref="I5:N5"/>
    <mergeCell ref="O5:T5"/>
    <mergeCell ref="C6:H6"/>
    <mergeCell ref="I6:N6"/>
  </mergeCells>
  <printOptions/>
  <pageMargins left="0.75" right="0.75" top="1" bottom="1" header="0.4921259845" footer="0.4921259845"/>
  <pageSetup orientation="portrait"/>
</worksheet>
</file>

<file path=xl/worksheets/sheet2.xml><?xml version="1.0" encoding="utf-8"?>
<worksheet xmlns="http://schemas.openxmlformats.org/spreadsheetml/2006/main" xmlns:r="http://schemas.openxmlformats.org/officeDocument/2006/relationships">
  <dimension ref="A2:G22"/>
  <sheetViews>
    <sheetView workbookViewId="0" topLeftCell="A1">
      <selection activeCell="C23" sqref="C23"/>
    </sheetView>
  </sheetViews>
  <sheetFormatPr defaultColWidth="11.57421875" defaultRowHeight="12" customHeight="1"/>
  <cols>
    <col min="1" max="1" width="2.7109375" style="26" customWidth="1"/>
    <col min="2" max="2" width="7.421875" style="26" customWidth="1"/>
    <col min="3" max="3" width="48.421875" style="26" customWidth="1"/>
    <col min="4" max="16384" width="11.421875" style="26" customWidth="1"/>
  </cols>
  <sheetData>
    <row r="2" spans="1:7" ht="15.75" customHeight="1">
      <c r="A2" s="75" t="s">
        <v>150</v>
      </c>
      <c r="B2" s="75"/>
      <c r="C2" s="75"/>
      <c r="D2" s="25"/>
      <c r="E2" s="25"/>
      <c r="F2" s="25"/>
      <c r="G2" s="25"/>
    </row>
    <row r="5" spans="2:3" ht="12" customHeight="1">
      <c r="B5" s="27" t="s">
        <v>151</v>
      </c>
      <c r="C5" s="27"/>
    </row>
    <row r="8" ht="12" customHeight="1">
      <c r="B8" s="26" t="s">
        <v>152</v>
      </c>
    </row>
    <row r="10" spans="2:3" ht="12" customHeight="1">
      <c r="B10" s="26" t="s">
        <v>205</v>
      </c>
      <c r="C10" s="28" t="s">
        <v>209</v>
      </c>
    </row>
    <row r="11" spans="2:3" ht="15" customHeight="1">
      <c r="B11" s="26" t="s">
        <v>153</v>
      </c>
      <c r="C11" s="28" t="s">
        <v>210</v>
      </c>
    </row>
    <row r="12" spans="2:3" ht="15" customHeight="1">
      <c r="B12" s="26" t="s">
        <v>154</v>
      </c>
      <c r="C12" s="28" t="s">
        <v>211</v>
      </c>
    </row>
    <row r="13" spans="2:3" ht="15" customHeight="1">
      <c r="B13" s="26" t="s">
        <v>155</v>
      </c>
      <c r="C13" s="26" t="s">
        <v>212</v>
      </c>
    </row>
    <row r="14" spans="2:3" ht="15" customHeight="1">
      <c r="B14" s="26" t="s">
        <v>156</v>
      </c>
      <c r="C14" s="28" t="s">
        <v>213</v>
      </c>
    </row>
    <row r="15" spans="2:3" ht="15" customHeight="1">
      <c r="B15" s="26" t="s">
        <v>157</v>
      </c>
      <c r="C15" s="26" t="s">
        <v>214</v>
      </c>
    </row>
    <row r="16" spans="2:3" ht="15" customHeight="1">
      <c r="B16" s="26" t="s">
        <v>158</v>
      </c>
      <c r="C16" s="28" t="s">
        <v>215</v>
      </c>
    </row>
    <row r="17" spans="2:3" ht="15" customHeight="1">
      <c r="B17" s="26" t="s">
        <v>159</v>
      </c>
      <c r="C17" s="26" t="s">
        <v>216</v>
      </c>
    </row>
    <row r="18" spans="2:3" ht="15" customHeight="1">
      <c r="B18" s="26" t="s">
        <v>35</v>
      </c>
      <c r="C18" s="26" t="s">
        <v>39</v>
      </c>
    </row>
    <row r="19" spans="2:3" ht="15" customHeight="1">
      <c r="B19" s="26" t="s">
        <v>36</v>
      </c>
      <c r="C19" s="26" t="s">
        <v>42</v>
      </c>
    </row>
    <row r="20" spans="2:3" ht="15" customHeight="1">
      <c r="B20" s="26" t="s">
        <v>37</v>
      </c>
      <c r="C20" s="26" t="s">
        <v>40</v>
      </c>
    </row>
    <row r="21" spans="2:3" ht="15" customHeight="1">
      <c r="B21" s="26" t="s">
        <v>38</v>
      </c>
      <c r="C21" s="26" t="s">
        <v>41</v>
      </c>
    </row>
    <row r="22" spans="2:3" ht="15" customHeight="1">
      <c r="B22" s="26" t="s">
        <v>238</v>
      </c>
      <c r="C22" s="26" t="s">
        <v>239</v>
      </c>
    </row>
  </sheetData>
  <sheetProtection/>
  <mergeCells count="1">
    <mergeCell ref="A2:C2"/>
  </mergeCells>
  <printOptions/>
  <pageMargins left="0.75" right="0.75" top="1" bottom="1" header="0.4921259845" footer="0.4921259845"/>
  <pageSetup orientation="portrait"/>
</worksheet>
</file>

<file path=xl/worksheets/sheet3.xml><?xml version="1.0" encoding="utf-8"?>
<worksheet xmlns="http://schemas.openxmlformats.org/spreadsheetml/2006/main" xmlns:r="http://schemas.openxmlformats.org/officeDocument/2006/relationships">
  <dimension ref="B1:D94"/>
  <sheetViews>
    <sheetView workbookViewId="0" topLeftCell="A55">
      <selection activeCell="B62" sqref="B62"/>
    </sheetView>
  </sheetViews>
  <sheetFormatPr defaultColWidth="11.57421875" defaultRowHeight="12.75"/>
  <cols>
    <col min="1" max="1" width="3.421875" style="26" customWidth="1"/>
    <col min="2" max="2" width="85.7109375" style="26" customWidth="1"/>
    <col min="3" max="16384" width="11.421875" style="26" customWidth="1"/>
  </cols>
  <sheetData>
    <row r="1" ht="12.75">
      <c r="B1" s="61" t="s">
        <v>151</v>
      </c>
    </row>
    <row r="2" ht="6" customHeight="1">
      <c r="B2" s="61"/>
    </row>
    <row r="3" ht="6" customHeight="1">
      <c r="B3" s="62"/>
    </row>
    <row r="4" ht="12">
      <c r="B4" s="63" t="s">
        <v>179</v>
      </c>
    </row>
    <row r="5" ht="6" customHeight="1">
      <c r="B5" s="63"/>
    </row>
    <row r="6" ht="87.75">
      <c r="B6" s="64" t="s">
        <v>223</v>
      </c>
    </row>
    <row r="7" ht="6" customHeight="1">
      <c r="B7" s="64"/>
    </row>
    <row r="8" ht="6" customHeight="1">
      <c r="B8" s="64"/>
    </row>
    <row r="9" ht="12">
      <c r="B9" s="63" t="s">
        <v>181</v>
      </c>
    </row>
    <row r="10" ht="43.5">
      <c r="B10" s="64" t="s">
        <v>224</v>
      </c>
    </row>
    <row r="11" ht="6" customHeight="1">
      <c r="B11" s="64"/>
    </row>
    <row r="12" ht="54.75">
      <c r="B12" s="64" t="s">
        <v>225</v>
      </c>
    </row>
    <row r="13" ht="6" customHeight="1">
      <c r="B13" s="64"/>
    </row>
    <row r="14" ht="6" customHeight="1">
      <c r="B14" s="64"/>
    </row>
    <row r="15" ht="12">
      <c r="B15" s="63" t="s">
        <v>180</v>
      </c>
    </row>
    <row r="16" ht="76.5">
      <c r="B16" s="68" t="s">
        <v>229</v>
      </c>
    </row>
    <row r="17" ht="6" customHeight="1">
      <c r="B17" s="64"/>
    </row>
    <row r="18" ht="76.5">
      <c r="B18" s="64" t="s">
        <v>230</v>
      </c>
    </row>
    <row r="19" ht="6" customHeight="1">
      <c r="B19" s="64"/>
    </row>
    <row r="20" ht="12">
      <c r="B20" s="63" t="s">
        <v>182</v>
      </c>
    </row>
    <row r="21" ht="6" customHeight="1">
      <c r="B21" s="63"/>
    </row>
    <row r="22" ht="54.75">
      <c r="B22" s="64" t="s">
        <v>231</v>
      </c>
    </row>
    <row r="23" ht="6" customHeight="1">
      <c r="B23" s="64"/>
    </row>
    <row r="24" ht="87.75">
      <c r="B24" s="64" t="s">
        <v>0</v>
      </c>
    </row>
    <row r="25" ht="6" customHeight="1">
      <c r="B25" s="64"/>
    </row>
    <row r="26" spans="2:4" ht="99">
      <c r="B26" s="64" t="s">
        <v>5</v>
      </c>
      <c r="D26" s="69"/>
    </row>
    <row r="27" ht="6" customHeight="1">
      <c r="B27" s="64"/>
    </row>
    <row r="28" ht="54.75">
      <c r="B28" s="64" t="s">
        <v>29</v>
      </c>
    </row>
    <row r="29" ht="6" customHeight="1">
      <c r="B29" s="64"/>
    </row>
    <row r="30" ht="6" customHeight="1">
      <c r="B30" s="64"/>
    </row>
    <row r="31" ht="12">
      <c r="B31" s="63" t="s">
        <v>76</v>
      </c>
    </row>
    <row r="32" ht="6" customHeight="1">
      <c r="B32" s="64"/>
    </row>
    <row r="33" ht="99">
      <c r="B33" s="64" t="s">
        <v>1</v>
      </c>
    </row>
    <row r="34" ht="6" customHeight="1">
      <c r="B34" s="64"/>
    </row>
    <row r="35" ht="54.75">
      <c r="B35" s="64" t="s">
        <v>2</v>
      </c>
    </row>
    <row r="36" ht="6" customHeight="1">
      <c r="B36" s="64"/>
    </row>
    <row r="37" ht="97.5" customHeight="1">
      <c r="B37" s="64" t="s">
        <v>3</v>
      </c>
    </row>
    <row r="38" ht="6" customHeight="1">
      <c r="B38" s="57"/>
    </row>
    <row r="39" ht="43.5">
      <c r="B39" s="70" t="s">
        <v>4</v>
      </c>
    </row>
    <row r="40" ht="6" customHeight="1">
      <c r="B40" s="57"/>
    </row>
    <row r="41" ht="66">
      <c r="B41" s="64" t="s">
        <v>75</v>
      </c>
    </row>
    <row r="42" ht="6" customHeight="1">
      <c r="B42" s="57"/>
    </row>
    <row r="43" ht="6" customHeight="1">
      <c r="B43" s="57"/>
    </row>
    <row r="44" ht="12">
      <c r="B44" s="63" t="s">
        <v>77</v>
      </c>
    </row>
    <row r="45" ht="6" customHeight="1">
      <c r="B45" s="64"/>
    </row>
    <row r="46" ht="12">
      <c r="B46" s="64" t="s">
        <v>78</v>
      </c>
    </row>
    <row r="47" ht="6" customHeight="1">
      <c r="B47" s="64"/>
    </row>
    <row r="48" ht="43.5">
      <c r="B48" s="63" t="s">
        <v>30</v>
      </c>
    </row>
    <row r="49" ht="6" customHeight="1">
      <c r="B49" s="64"/>
    </row>
    <row r="50" ht="21.75">
      <c r="B50" s="63" t="s">
        <v>18</v>
      </c>
    </row>
    <row r="51" ht="6" customHeight="1">
      <c r="B51" s="64"/>
    </row>
    <row r="52" ht="96.75" customHeight="1">
      <c r="B52" s="63" t="s">
        <v>19</v>
      </c>
    </row>
    <row r="53" ht="6" customHeight="1">
      <c r="B53" s="64"/>
    </row>
    <row r="54" ht="87.75">
      <c r="B54" s="63" t="s">
        <v>20</v>
      </c>
    </row>
    <row r="55" ht="6" customHeight="1">
      <c r="B55" s="64"/>
    </row>
    <row r="56" ht="21.75">
      <c r="B56" s="63" t="s">
        <v>21</v>
      </c>
    </row>
    <row r="57" ht="6" customHeight="1">
      <c r="B57" s="64"/>
    </row>
    <row r="58" ht="43.5">
      <c r="B58" s="63" t="s">
        <v>22</v>
      </c>
    </row>
    <row r="59" ht="6" customHeight="1">
      <c r="B59" s="64"/>
    </row>
    <row r="60" ht="66">
      <c r="B60" s="63" t="s">
        <v>23</v>
      </c>
    </row>
    <row r="61" ht="6" customHeight="1">
      <c r="B61" s="64"/>
    </row>
    <row r="62" ht="76.5">
      <c r="B62" s="63" t="s">
        <v>247</v>
      </c>
    </row>
    <row r="63" ht="6" customHeight="1">
      <c r="B63" s="64"/>
    </row>
    <row r="64" ht="43.5">
      <c r="B64" s="63" t="s">
        <v>24</v>
      </c>
    </row>
    <row r="65" ht="6" customHeight="1">
      <c r="B65" s="64"/>
    </row>
    <row r="66" ht="33">
      <c r="B66" s="63" t="s">
        <v>25</v>
      </c>
    </row>
    <row r="67" ht="6" customHeight="1">
      <c r="B67" s="64"/>
    </row>
    <row r="68" ht="43.5">
      <c r="B68" s="63" t="s">
        <v>26</v>
      </c>
    </row>
    <row r="69" ht="6" customHeight="1">
      <c r="B69" s="64"/>
    </row>
    <row r="70" ht="37.5" customHeight="1">
      <c r="B70" s="63" t="s">
        <v>27</v>
      </c>
    </row>
    <row r="71" ht="6" customHeight="1">
      <c r="B71" s="64"/>
    </row>
    <row r="72" ht="33">
      <c r="B72" s="63" t="s">
        <v>28</v>
      </c>
    </row>
    <row r="73" ht="6" customHeight="1">
      <c r="B73" s="64"/>
    </row>
    <row r="74" ht="43.5">
      <c r="B74" s="63" t="s">
        <v>31</v>
      </c>
    </row>
    <row r="75" ht="6" customHeight="1">
      <c r="B75" s="64"/>
    </row>
    <row r="76" ht="36" customHeight="1">
      <c r="B76" s="63" t="s">
        <v>34</v>
      </c>
    </row>
    <row r="77" ht="6" customHeight="1">
      <c r="B77" s="64"/>
    </row>
    <row r="78" ht="21.75">
      <c r="B78" s="63" t="s">
        <v>43</v>
      </c>
    </row>
    <row r="79" ht="6" customHeight="1">
      <c r="B79" s="64"/>
    </row>
    <row r="80" ht="21.75">
      <c r="B80" s="63" t="s">
        <v>44</v>
      </c>
    </row>
    <row r="81" ht="6" customHeight="1">
      <c r="B81" s="64"/>
    </row>
    <row r="82" ht="21.75">
      <c r="B82" s="63" t="s">
        <v>45</v>
      </c>
    </row>
    <row r="83" ht="6" customHeight="1">
      <c r="B83" s="64"/>
    </row>
    <row r="84" ht="6" customHeight="1">
      <c r="B84" s="64"/>
    </row>
    <row r="85" ht="33">
      <c r="B85" s="63" t="s">
        <v>240</v>
      </c>
    </row>
    <row r="86" ht="6" customHeight="1">
      <c r="B86" s="64"/>
    </row>
    <row r="87" ht="6" customHeight="1">
      <c r="B87" s="64"/>
    </row>
    <row r="88" ht="12">
      <c r="B88" s="63" t="s">
        <v>199</v>
      </c>
    </row>
    <row r="89" ht="6" customHeight="1">
      <c r="B89" s="64"/>
    </row>
    <row r="90" ht="24.75" customHeight="1">
      <c r="B90" s="64" t="s">
        <v>74</v>
      </c>
    </row>
    <row r="91" ht="6" customHeight="1">
      <c r="B91" s="64"/>
    </row>
    <row r="92" ht="60">
      <c r="B92" s="65" t="s">
        <v>32</v>
      </c>
    </row>
    <row r="93" ht="6" customHeight="1">
      <c r="B93" s="64"/>
    </row>
    <row r="94" ht="85.5" customHeight="1">
      <c r="B94" s="64" t="s">
        <v>33</v>
      </c>
    </row>
  </sheetData>
  <sheetProtection/>
  <printOptions/>
  <pageMargins left="0.75" right="0.75" top="1" bottom="1" header="0.4921259845" footer="0.492125984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H47"/>
  <sheetViews>
    <sheetView workbookViewId="0" topLeftCell="A4">
      <selection activeCell="M26" sqref="M26"/>
    </sheetView>
  </sheetViews>
  <sheetFormatPr defaultColWidth="11.57421875" defaultRowHeight="12.75"/>
  <cols>
    <col min="1" max="1" width="11.421875" style="24" customWidth="1"/>
    <col min="2" max="2" width="29.8515625" style="24" customWidth="1"/>
    <col min="3" max="9" width="10.28125" style="24" customWidth="1"/>
    <col min="10" max="10" width="11.421875" style="24" customWidth="1"/>
    <col min="11" max="19" width="10.28125" style="24" customWidth="1"/>
    <col min="20" max="20" width="11.7109375" style="24" customWidth="1"/>
    <col min="21" max="29" width="10.28125" style="24" customWidth="1"/>
    <col min="30" max="30" width="11.421875" style="24" customWidth="1"/>
    <col min="31" max="32" width="10.28125" style="24" customWidth="1"/>
    <col min="33" max="44" width="9.421875" style="24" customWidth="1"/>
    <col min="45" max="16384" width="11.421875" style="24" customWidth="1"/>
  </cols>
  <sheetData>
    <row r="1" spans="1:32" ht="9.75">
      <c r="A1" s="82" t="s">
        <v>206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2" ht="12.75" customHeight="1">
      <c r="A2" s="82"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ht="13.5" customHeight="1">
      <c r="A3" s="82" t="s">
        <v>217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row>
    <row r="4" ht="6" customHeight="1">
      <c r="M4" s="39"/>
    </row>
    <row r="5" spans="1:60" s="38" customFormat="1" ht="13.5" customHeight="1">
      <c r="A5" s="83" t="s">
        <v>178</v>
      </c>
      <c r="B5" s="79" t="s">
        <v>79</v>
      </c>
      <c r="C5" s="86" t="s">
        <v>125</v>
      </c>
      <c r="D5" s="86"/>
      <c r="E5" s="86"/>
      <c r="F5" s="86"/>
      <c r="G5" s="86"/>
      <c r="H5" s="86"/>
      <c r="I5" s="86"/>
      <c r="J5" s="86"/>
      <c r="K5" s="86"/>
      <c r="L5" s="86"/>
      <c r="M5" s="86" t="s">
        <v>127</v>
      </c>
      <c r="N5" s="86"/>
      <c r="O5" s="86"/>
      <c r="P5" s="86"/>
      <c r="Q5" s="86"/>
      <c r="R5" s="86"/>
      <c r="S5" s="86"/>
      <c r="T5" s="86"/>
      <c r="U5" s="86"/>
      <c r="V5" s="86"/>
      <c r="W5" s="86" t="s">
        <v>128</v>
      </c>
      <c r="X5" s="86"/>
      <c r="Y5" s="86"/>
      <c r="Z5" s="86"/>
      <c r="AA5" s="86"/>
      <c r="AB5" s="86"/>
      <c r="AC5" s="86"/>
      <c r="AD5" s="86"/>
      <c r="AE5" s="86"/>
      <c r="AF5" s="86"/>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row>
    <row r="6" spans="1:60" s="38" customFormat="1" ht="12.75" customHeight="1">
      <c r="A6" s="84"/>
      <c r="B6" s="80"/>
      <c r="C6" s="76" t="s">
        <v>201</v>
      </c>
      <c r="D6" s="76" t="s">
        <v>200</v>
      </c>
      <c r="E6" s="76" t="s">
        <v>232</v>
      </c>
      <c r="F6" s="76" t="s">
        <v>202</v>
      </c>
      <c r="G6" s="76" t="s">
        <v>234</v>
      </c>
      <c r="H6" s="76" t="s">
        <v>235</v>
      </c>
      <c r="I6" s="76" t="s">
        <v>236</v>
      </c>
      <c r="J6" s="76" t="s">
        <v>237</v>
      </c>
      <c r="K6" s="76" t="s">
        <v>204</v>
      </c>
      <c r="L6" s="76" t="s">
        <v>203</v>
      </c>
      <c r="M6" s="76" t="s">
        <v>201</v>
      </c>
      <c r="N6" s="76" t="s">
        <v>200</v>
      </c>
      <c r="O6" s="76" t="s">
        <v>232</v>
      </c>
      <c r="P6" s="76" t="s">
        <v>202</v>
      </c>
      <c r="Q6" s="76" t="s">
        <v>234</v>
      </c>
      <c r="R6" s="76" t="s">
        <v>235</v>
      </c>
      <c r="S6" s="76" t="s">
        <v>236</v>
      </c>
      <c r="T6" s="76" t="s">
        <v>237</v>
      </c>
      <c r="U6" s="76" t="s">
        <v>204</v>
      </c>
      <c r="V6" s="76" t="s">
        <v>203</v>
      </c>
      <c r="W6" s="76" t="s">
        <v>201</v>
      </c>
      <c r="X6" s="76" t="s">
        <v>200</v>
      </c>
      <c r="Y6" s="76" t="s">
        <v>232</v>
      </c>
      <c r="Z6" s="76" t="s">
        <v>202</v>
      </c>
      <c r="AA6" s="76" t="s">
        <v>234</v>
      </c>
      <c r="AB6" s="76" t="s">
        <v>235</v>
      </c>
      <c r="AC6" s="76" t="s">
        <v>236</v>
      </c>
      <c r="AD6" s="76" t="s">
        <v>237</v>
      </c>
      <c r="AE6" s="76" t="s">
        <v>204</v>
      </c>
      <c r="AF6" s="79" t="s">
        <v>203</v>
      </c>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row>
    <row r="7" spans="1:60" s="38" customFormat="1" ht="19.5" customHeight="1">
      <c r="A7" s="84"/>
      <c r="B7" s="80"/>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80"/>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row>
    <row r="8" spans="1:60" s="38" customFormat="1" ht="12.75" customHeight="1">
      <c r="A8" s="85"/>
      <c r="B8" s="81"/>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81"/>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row>
    <row r="9" spans="3:23" ht="6" customHeight="1">
      <c r="C9" s="43"/>
      <c r="M9" s="43"/>
      <c r="W9" s="43"/>
    </row>
    <row r="10" spans="1:32" s="39" customFormat="1" ht="9.75">
      <c r="A10" s="32" t="s">
        <v>93</v>
      </c>
      <c r="B10" s="24" t="s">
        <v>80</v>
      </c>
      <c r="C10" s="41">
        <f>ROUND('[1]pdz'!S3,0)</f>
        <v>239</v>
      </c>
      <c r="D10" s="42">
        <f>ROUND('[1]pdz'!T3,0)</f>
        <v>108</v>
      </c>
      <c r="E10" s="42">
        <f>ROUND('[1]pdz'!Y3,0)</f>
        <v>87</v>
      </c>
      <c r="F10" s="42">
        <f>ROUND('[1]iages'!O3,0)</f>
        <v>6987</v>
      </c>
      <c r="G10" s="42">
        <f>ROUND('[1]umneu_rekp_qualp'!R3,0)</f>
        <v>69</v>
      </c>
      <c r="H10" s="42">
        <f>ROUND('[1]umneu_rekp_qualp'!S3,0)</f>
        <v>10</v>
      </c>
      <c r="I10" s="42">
        <f>ROUND('[1]umneu_rekp_qualp'!T3,0)</f>
        <v>8</v>
      </c>
      <c r="J10" s="42">
        <f>ROUND('[1]umneu_rekp_qualp'!V3,0)</f>
        <v>1</v>
      </c>
      <c r="K10" s="42">
        <f>ROUND('[1]iages'!P3,0)</f>
        <v>23</v>
      </c>
      <c r="L10" s="42">
        <f>ROUND('[1]iages'!Q3,0)</f>
        <v>4</v>
      </c>
      <c r="M10" s="41">
        <f>ROUND('[1]pdz'!U3,0)</f>
        <v>2068</v>
      </c>
      <c r="N10" s="42">
        <f>ROUND('[1]pdz'!V3,0)</f>
        <v>863</v>
      </c>
      <c r="O10" s="42">
        <f>ROUND('[1]pdz'!Z3,0)</f>
        <v>403</v>
      </c>
      <c r="P10" s="42">
        <f>ROUND('[1]iages'!R3,0)</f>
        <v>44344</v>
      </c>
      <c r="Q10" s="42">
        <f>ROUND('[1]umneu_rekp_qualp'!W3,0)</f>
        <v>5608</v>
      </c>
      <c r="R10" s="42">
        <f>ROUND('[1]umneu_rekp_qualp'!X3,0)</f>
        <v>1430</v>
      </c>
      <c r="S10" s="42">
        <f>ROUND('[1]umneu_rekp_qualp'!Y3,0)</f>
        <v>1020</v>
      </c>
      <c r="T10" s="42">
        <f>ROUND('[1]umneu_rekp_qualp'!AA3,0)</f>
        <v>1492</v>
      </c>
      <c r="U10" s="42">
        <f>ROUND('[1]iages'!S3,0)</f>
        <v>527</v>
      </c>
      <c r="V10" s="42">
        <f>ROUND('[1]iages'!T3,0)</f>
        <v>134</v>
      </c>
      <c r="W10" s="41">
        <f>ROUND('[1]pdz'!W3,0)</f>
        <v>16145</v>
      </c>
      <c r="X10" s="42">
        <f>ROUND('[1]pdz'!X3,0)</f>
        <v>7118</v>
      </c>
      <c r="Y10" s="42">
        <f>ROUND('[1]pdz'!AA3,0)</f>
        <v>5476</v>
      </c>
      <c r="Z10" s="42">
        <f>ROUND('[1]iages'!U3,0)</f>
        <v>206819</v>
      </c>
      <c r="AA10" s="42">
        <f>ROUND('[1]umneu_rekp_qualp'!AB3,0)</f>
        <v>12800</v>
      </c>
      <c r="AB10" s="42">
        <f>ROUND('[1]umneu_rekp_qualp'!AC3,0)</f>
        <v>2013</v>
      </c>
      <c r="AC10" s="42">
        <f>ROUND('[1]umneu_rekp_qualp'!AD3,0)</f>
        <v>2842</v>
      </c>
      <c r="AD10" s="42">
        <f>ROUND('[1]umneu_rekp_qualp'!AF3,0)</f>
        <v>3723</v>
      </c>
      <c r="AE10" s="42">
        <f>ROUND('[1]iages'!V3,0)</f>
        <v>3079</v>
      </c>
      <c r="AF10" s="42">
        <f>ROUND('[1]iages'!W3,0)</f>
        <v>803</v>
      </c>
    </row>
    <row r="11" spans="1:32" s="39" customFormat="1" ht="9.75">
      <c r="A11" s="32" t="s">
        <v>94</v>
      </c>
      <c r="B11" s="24" t="s">
        <v>81</v>
      </c>
      <c r="C11" s="41">
        <f>ROUND('[1]pdz'!S4,0)</f>
        <v>153</v>
      </c>
      <c r="D11" s="42">
        <f>ROUND('[1]pdz'!T4,0)</f>
        <v>110</v>
      </c>
      <c r="E11" s="42">
        <f>ROUND('[1]pdz'!Y4,0)</f>
        <v>69</v>
      </c>
      <c r="F11" s="42">
        <f>ROUND('[1]iages'!O4,0)</f>
        <v>4589</v>
      </c>
      <c r="G11" s="42">
        <f>ROUND('[1]umneu_rekp_qualp'!R4,0)</f>
        <v>543</v>
      </c>
      <c r="H11" s="42">
        <f>ROUND('[1]umneu_rekp_qualp'!S4,0)</f>
        <v>341</v>
      </c>
      <c r="I11" s="42">
        <f>ROUND('[1]umneu_rekp_qualp'!T4,0)</f>
        <v>299</v>
      </c>
      <c r="J11" s="42">
        <f>ROUND('[1]umneu_rekp_qualp'!V4,0)</f>
        <v>85</v>
      </c>
      <c r="K11" s="42">
        <f>ROUND('[1]iages'!P4,0)</f>
        <v>809</v>
      </c>
      <c r="L11" s="42">
        <f>ROUND('[1]iages'!Q4,0)</f>
        <v>581</v>
      </c>
      <c r="M11" s="41">
        <f>ROUND('[1]pdz'!U4,0)</f>
        <v>1335</v>
      </c>
      <c r="N11" s="42">
        <f>ROUND('[1]pdz'!V4,0)</f>
        <v>965</v>
      </c>
      <c r="O11" s="42">
        <f>ROUND('[1]pdz'!Z4,0)</f>
        <v>885</v>
      </c>
      <c r="P11" s="42">
        <f>ROUND('[1]iages'!R4,0)</f>
        <v>122391</v>
      </c>
      <c r="Q11" s="42">
        <f>ROUND('[1]umneu_rekp_qualp'!W4,0)</f>
        <v>25498</v>
      </c>
      <c r="R11" s="42">
        <f>ROUND('[1]umneu_rekp_qualp'!X4,0)</f>
        <v>6305</v>
      </c>
      <c r="S11" s="42">
        <f>ROUND('[1]umneu_rekp_qualp'!Y4,0)</f>
        <v>3174</v>
      </c>
      <c r="T11" s="42">
        <f>ROUND('[1]umneu_rekp_qualp'!AA4,0)</f>
        <v>2830</v>
      </c>
      <c r="U11" s="42">
        <f>ROUND('[1]iages'!S4,0)</f>
        <v>9352</v>
      </c>
      <c r="V11" s="42">
        <f>ROUND('[1]iages'!T4,0)</f>
        <v>6017</v>
      </c>
      <c r="W11" s="41">
        <f>ROUND('[1]pdz'!W4,0)</f>
        <v>9721</v>
      </c>
      <c r="X11" s="42">
        <f>ROUND('[1]pdz'!X4,0)</f>
        <v>6250</v>
      </c>
      <c r="Y11" s="42">
        <f>ROUND('[1]pdz'!AA4,0)</f>
        <v>5378</v>
      </c>
      <c r="Z11" s="42">
        <f>ROUND('[1]iages'!U4,0)</f>
        <v>474241</v>
      </c>
      <c r="AA11" s="42">
        <f>ROUND('[1]umneu_rekp_qualp'!AB4,0)</f>
        <v>66280</v>
      </c>
      <c r="AB11" s="42">
        <f>ROUND('[1]umneu_rekp_qualp'!AC4,0)</f>
        <v>13729</v>
      </c>
      <c r="AC11" s="42">
        <f>ROUND('[1]umneu_rekp_qualp'!AD4,0)</f>
        <v>10508</v>
      </c>
      <c r="AD11" s="42">
        <f>ROUND('[1]umneu_rekp_qualp'!AF4,0)</f>
        <v>10532</v>
      </c>
      <c r="AE11" s="42">
        <f>ROUND('[1]iages'!V4,0)</f>
        <v>18105</v>
      </c>
      <c r="AF11" s="42">
        <f>ROUND('[1]iages'!W4,0)</f>
        <v>11657</v>
      </c>
    </row>
    <row r="12" spans="1:32" s="39" customFormat="1" ht="9.75">
      <c r="A12" s="32" t="s">
        <v>95</v>
      </c>
      <c r="B12" s="24" t="s">
        <v>82</v>
      </c>
      <c r="C12" s="41">
        <f>ROUND('[1]pdz'!S5,0)</f>
        <v>200</v>
      </c>
      <c r="D12" s="42">
        <f>ROUND('[1]pdz'!T5,0)</f>
        <v>47</v>
      </c>
      <c r="E12" s="42">
        <f>ROUND('[1]pdz'!Y5,0)</f>
        <v>41</v>
      </c>
      <c r="F12" s="42">
        <f>ROUND('[1]iages'!O5,0)</f>
        <v>1011</v>
      </c>
      <c r="G12" s="42">
        <f>ROUND('[1]umneu_rekp_qualp'!R5,0)</f>
        <v>106</v>
      </c>
      <c r="H12" s="42">
        <f>ROUND('[1]umneu_rekp_qualp'!S5,0)</f>
        <v>5</v>
      </c>
      <c r="I12" s="42">
        <f>ROUND('[1]umneu_rekp_qualp'!T5,0)</f>
        <v>3</v>
      </c>
      <c r="J12" s="42">
        <f>ROUND('[1]umneu_rekp_qualp'!V5,0)</f>
        <v>12</v>
      </c>
      <c r="K12" s="42">
        <f>ROUND('[1]iages'!P5,0)</f>
        <v>27</v>
      </c>
      <c r="L12" s="42">
        <f>ROUND('[1]iages'!Q5,0)</f>
        <v>10</v>
      </c>
      <c r="M12" s="41">
        <f>ROUND('[1]pdz'!U5,0)</f>
        <v>2250</v>
      </c>
      <c r="N12" s="42">
        <f>ROUND('[1]pdz'!V5,0)</f>
        <v>1003</v>
      </c>
      <c r="O12" s="42">
        <f>ROUND('[1]pdz'!Z5,0)</f>
        <v>800</v>
      </c>
      <c r="P12" s="42">
        <f>ROUND('[1]iages'!R5,0)</f>
        <v>22669</v>
      </c>
      <c r="Q12" s="42">
        <f>ROUND('[1]umneu_rekp_qualp'!W5,0)</f>
        <v>3342</v>
      </c>
      <c r="R12" s="42">
        <f>ROUND('[1]umneu_rekp_qualp'!X5,0)</f>
        <v>421</v>
      </c>
      <c r="S12" s="42">
        <f>ROUND('[1]umneu_rekp_qualp'!Y5,0)</f>
        <v>338</v>
      </c>
      <c r="T12" s="42">
        <f>ROUND('[1]umneu_rekp_qualp'!AA5,0)</f>
        <v>290</v>
      </c>
      <c r="U12" s="42">
        <f>ROUND('[1]iages'!S5,0)</f>
        <v>761</v>
      </c>
      <c r="V12" s="42">
        <f>ROUND('[1]iages'!T5,0)</f>
        <v>54</v>
      </c>
      <c r="W12" s="41">
        <f>ROUND('[1]pdz'!W5,0)</f>
        <v>8631</v>
      </c>
      <c r="X12" s="42">
        <f>ROUND('[1]pdz'!X5,0)</f>
        <v>4134</v>
      </c>
      <c r="Y12" s="42">
        <f>ROUND('[1]pdz'!AA5,0)</f>
        <v>3119</v>
      </c>
      <c r="Z12" s="42">
        <f>ROUND('[1]iages'!U5,0)</f>
        <v>80742</v>
      </c>
      <c r="AA12" s="42">
        <f>ROUND('[1]umneu_rekp_qualp'!AB5,0)</f>
        <v>8642</v>
      </c>
      <c r="AB12" s="42">
        <f>ROUND('[1]umneu_rekp_qualp'!AC5,0)</f>
        <v>1359</v>
      </c>
      <c r="AC12" s="42">
        <f>ROUND('[1]umneu_rekp_qualp'!AD5,0)</f>
        <v>1206</v>
      </c>
      <c r="AD12" s="42">
        <f>ROUND('[1]umneu_rekp_qualp'!AF5,0)</f>
        <v>1253</v>
      </c>
      <c r="AE12" s="42">
        <f>ROUND('[1]iages'!V5,0)</f>
        <v>1288</v>
      </c>
      <c r="AF12" s="42">
        <f>ROUND('[1]iages'!W5,0)</f>
        <v>393</v>
      </c>
    </row>
    <row r="13" spans="1:32" s="39" customFormat="1" ht="9.75">
      <c r="A13" s="32" t="s">
        <v>96</v>
      </c>
      <c r="B13" s="24" t="s">
        <v>83</v>
      </c>
      <c r="C13" s="41">
        <f>ROUND('[1]pdz'!S6,0)</f>
        <v>334</v>
      </c>
      <c r="D13" s="42">
        <f>ROUND('[1]pdz'!T6,0)</f>
        <v>139</v>
      </c>
      <c r="E13" s="42">
        <f>ROUND('[1]pdz'!Y6,0)</f>
        <v>113</v>
      </c>
      <c r="F13" s="42">
        <f>ROUND('[1]iages'!O6,0)</f>
        <v>1879</v>
      </c>
      <c r="G13" s="42">
        <f>ROUND('[1]umneu_rekp_qualp'!R6,0)</f>
        <v>143</v>
      </c>
      <c r="H13" s="42">
        <f>ROUND('[1]umneu_rekp_qualp'!S6,0)</f>
        <v>12</v>
      </c>
      <c r="I13" s="42">
        <f>ROUND('[1]umneu_rekp_qualp'!T6,0)</f>
        <v>5</v>
      </c>
      <c r="J13" s="42">
        <f>ROUND('[1]umneu_rekp_qualp'!V6,0)</f>
        <v>16</v>
      </c>
      <c r="K13" s="42">
        <f>ROUND('[1]iages'!P6,0)</f>
        <v>53</v>
      </c>
      <c r="L13" s="42">
        <f>ROUND('[1]iages'!Q6,0)</f>
        <v>13</v>
      </c>
      <c r="M13" s="41">
        <f>ROUND('[1]pdz'!U6,0)</f>
        <v>3787</v>
      </c>
      <c r="N13" s="42">
        <f>ROUND('[1]pdz'!V6,0)</f>
        <v>2104</v>
      </c>
      <c r="O13" s="42">
        <f>ROUND('[1]pdz'!Z6,0)</f>
        <v>1579</v>
      </c>
      <c r="P13" s="42">
        <f>ROUND('[1]iages'!R6,0)</f>
        <v>41885</v>
      </c>
      <c r="Q13" s="42">
        <f>ROUND('[1]umneu_rekp_qualp'!W6,0)</f>
        <v>5669</v>
      </c>
      <c r="R13" s="42">
        <f>ROUND('[1]umneu_rekp_qualp'!X6,0)</f>
        <v>1045</v>
      </c>
      <c r="S13" s="42">
        <f>ROUND('[1]umneu_rekp_qualp'!Y6,0)</f>
        <v>752</v>
      </c>
      <c r="T13" s="42">
        <f>ROUND('[1]umneu_rekp_qualp'!AA6,0)</f>
        <v>904</v>
      </c>
      <c r="U13" s="42">
        <f>ROUND('[1]iages'!S6,0)</f>
        <v>1150</v>
      </c>
      <c r="V13" s="42">
        <f>ROUND('[1]iages'!T6,0)</f>
        <v>490</v>
      </c>
      <c r="W13" s="41">
        <f>ROUND('[1]pdz'!W6,0)</f>
        <v>25563</v>
      </c>
      <c r="X13" s="42">
        <f>ROUND('[1]pdz'!X6,0)</f>
        <v>12710</v>
      </c>
      <c r="Y13" s="42">
        <f>ROUND('[1]pdz'!AA6,0)</f>
        <v>9160</v>
      </c>
      <c r="Z13" s="42">
        <f>ROUND('[1]iages'!U6,0)</f>
        <v>271449</v>
      </c>
      <c r="AA13" s="42">
        <f>ROUND('[1]umneu_rekp_qualp'!AB6,0)</f>
        <v>30437</v>
      </c>
      <c r="AB13" s="42">
        <f>ROUND('[1]umneu_rekp_qualp'!AC6,0)</f>
        <v>5142</v>
      </c>
      <c r="AC13" s="42">
        <f>ROUND('[1]umneu_rekp_qualp'!AD6,0)</f>
        <v>3999</v>
      </c>
      <c r="AD13" s="42">
        <f>ROUND('[1]umneu_rekp_qualp'!AF6,0)</f>
        <v>3913</v>
      </c>
      <c r="AE13" s="42">
        <f>ROUND('[1]iages'!V6,0)</f>
        <v>6415</v>
      </c>
      <c r="AF13" s="42">
        <f>ROUND('[1]iages'!W6,0)</f>
        <v>2263</v>
      </c>
    </row>
    <row r="14" spans="1:32" s="39" customFormat="1" ht="9.75">
      <c r="A14" s="32" t="s">
        <v>97</v>
      </c>
      <c r="B14" s="38" t="s">
        <v>84</v>
      </c>
      <c r="C14" s="41">
        <f>ROUND('[1]pdz'!S7,0)</f>
        <v>267</v>
      </c>
      <c r="D14" s="42">
        <f>ROUND('[1]pdz'!T7,0)</f>
        <v>193</v>
      </c>
      <c r="E14" s="42">
        <f>ROUND('[1]pdz'!Y7,0)</f>
        <v>170</v>
      </c>
      <c r="F14" s="42">
        <f>ROUND('[1]iages'!O7,0)</f>
        <v>7185</v>
      </c>
      <c r="G14" s="42">
        <f>ROUND('[1]umneu_rekp_qualp'!R7,0)</f>
        <v>3127</v>
      </c>
      <c r="H14" s="42">
        <f>ROUND('[1]umneu_rekp_qualp'!S7,0)</f>
        <v>416</v>
      </c>
      <c r="I14" s="42">
        <f>ROUND('[1]umneu_rekp_qualp'!T7,0)</f>
        <v>283</v>
      </c>
      <c r="J14" s="42">
        <f>ROUND('[1]umneu_rekp_qualp'!V7,0)</f>
        <v>195</v>
      </c>
      <c r="K14" s="42">
        <f>ROUND('[1]iages'!P7,0)</f>
        <v>720</v>
      </c>
      <c r="L14" s="42">
        <f>ROUND('[1]iages'!Q7,0)</f>
        <v>538</v>
      </c>
      <c r="M14" s="41">
        <f>ROUND('[1]pdz'!U7,0)</f>
        <v>1364</v>
      </c>
      <c r="N14" s="42">
        <f>ROUND('[1]pdz'!V7,0)</f>
        <v>1180</v>
      </c>
      <c r="O14" s="42">
        <f>ROUND('[1]pdz'!Z7,0)</f>
        <v>991</v>
      </c>
      <c r="P14" s="42">
        <f>ROUND('[1]iages'!R7,0)</f>
        <v>54705</v>
      </c>
      <c r="Q14" s="42">
        <f>ROUND('[1]umneu_rekp_qualp'!W7,0)</f>
        <v>18471</v>
      </c>
      <c r="R14" s="42">
        <f>ROUND('[1]umneu_rekp_qualp'!X7,0)</f>
        <v>3446</v>
      </c>
      <c r="S14" s="42">
        <f>ROUND('[1]umneu_rekp_qualp'!Y7,0)</f>
        <v>2779</v>
      </c>
      <c r="T14" s="42">
        <f>ROUND('[1]umneu_rekp_qualp'!AA7,0)</f>
        <v>1724</v>
      </c>
      <c r="U14" s="42">
        <f>ROUND('[1]iages'!S7,0)</f>
        <v>6535</v>
      </c>
      <c r="V14" s="42">
        <f>ROUND('[1]iages'!T7,0)</f>
        <v>4757</v>
      </c>
      <c r="W14" s="41">
        <f>ROUND('[1]pdz'!W7,0)</f>
        <v>7747</v>
      </c>
      <c r="X14" s="42">
        <f>ROUND('[1]pdz'!X7,0)</f>
        <v>5920</v>
      </c>
      <c r="Y14" s="42">
        <f>ROUND('[1]pdz'!AA7,0)</f>
        <v>5390</v>
      </c>
      <c r="Z14" s="42">
        <f>ROUND('[1]iages'!U7,0)</f>
        <v>177766</v>
      </c>
      <c r="AA14" s="42">
        <f>ROUND('[1]umneu_rekp_qualp'!AB7,0)</f>
        <v>56930</v>
      </c>
      <c r="AB14" s="42">
        <f>ROUND('[1]umneu_rekp_qualp'!AC7,0)</f>
        <v>9563</v>
      </c>
      <c r="AC14" s="42">
        <f>ROUND('[1]umneu_rekp_qualp'!AD7,0)</f>
        <v>8426</v>
      </c>
      <c r="AD14" s="42">
        <f>ROUND('[1]umneu_rekp_qualp'!AF7,0)</f>
        <v>5906</v>
      </c>
      <c r="AE14" s="42">
        <f>ROUND('[1]iages'!V7,0)</f>
        <v>17693</v>
      </c>
      <c r="AF14" s="42">
        <f>ROUND('[1]iages'!W7,0)</f>
        <v>12108</v>
      </c>
    </row>
    <row r="15" spans="1:32" s="39" customFormat="1" ht="9.75">
      <c r="A15" s="32" t="s">
        <v>98</v>
      </c>
      <c r="B15" s="24" t="s">
        <v>85</v>
      </c>
      <c r="C15" s="41">
        <f>ROUND('[1]pdz'!S8,0)</f>
        <v>242</v>
      </c>
      <c r="D15" s="42">
        <f>ROUND('[1]pdz'!T8,0)</f>
        <v>153</v>
      </c>
      <c r="E15" s="42">
        <f>ROUND('[1]pdz'!Y8,0)</f>
        <v>129</v>
      </c>
      <c r="F15" s="42">
        <f>ROUND('[1]iages'!O8,0)</f>
        <v>6478</v>
      </c>
      <c r="G15" s="42">
        <f>ROUND('[1]umneu_rekp_qualp'!R8,0)</f>
        <v>3166</v>
      </c>
      <c r="H15" s="42">
        <f>ROUND('[1]umneu_rekp_qualp'!S8,0)</f>
        <v>476</v>
      </c>
      <c r="I15" s="42">
        <f>ROUND('[1]umneu_rekp_qualp'!T8,0)</f>
        <v>270</v>
      </c>
      <c r="J15" s="42">
        <f>ROUND('[1]umneu_rekp_qualp'!V8,0)</f>
        <v>205</v>
      </c>
      <c r="K15" s="42">
        <f>ROUND('[1]iages'!P8,0)</f>
        <v>466</v>
      </c>
      <c r="L15" s="42">
        <f>ROUND('[1]iages'!Q8,0)</f>
        <v>240</v>
      </c>
      <c r="M15" s="41">
        <f>ROUND('[1]pdz'!U8,0)</f>
        <v>3201</v>
      </c>
      <c r="N15" s="42">
        <f>ROUND('[1]pdz'!V8,0)</f>
        <v>2203</v>
      </c>
      <c r="O15" s="42">
        <f>ROUND('[1]pdz'!Z8,0)</f>
        <v>1861</v>
      </c>
      <c r="P15" s="42">
        <f>ROUND('[1]iages'!R8,0)</f>
        <v>300431</v>
      </c>
      <c r="Q15" s="42">
        <f>ROUND('[1]umneu_rekp_qualp'!W8,0)</f>
        <v>143900</v>
      </c>
      <c r="R15" s="42">
        <f>ROUND('[1]umneu_rekp_qualp'!X8,0)</f>
        <v>24192</v>
      </c>
      <c r="S15" s="42">
        <f>ROUND('[1]umneu_rekp_qualp'!Y8,0)</f>
        <v>17797</v>
      </c>
      <c r="T15" s="42">
        <f>ROUND('[1]umneu_rekp_qualp'!AA8,0)</f>
        <v>9407</v>
      </c>
      <c r="U15" s="42">
        <f>ROUND('[1]iages'!S8,0)</f>
        <v>32198</v>
      </c>
      <c r="V15" s="42">
        <f>ROUND('[1]iages'!T8,0)</f>
        <v>19319</v>
      </c>
      <c r="W15" s="41">
        <f>ROUND('[1]pdz'!W8,0)</f>
        <v>17832</v>
      </c>
      <c r="X15" s="42">
        <f>ROUND('[1]pdz'!X8,0)</f>
        <v>11957</v>
      </c>
      <c r="Y15" s="42">
        <f>ROUND('[1]pdz'!AA8,0)</f>
        <v>10100</v>
      </c>
      <c r="Z15" s="42">
        <f>ROUND('[1]iages'!U8,0)</f>
        <v>706853</v>
      </c>
      <c r="AA15" s="42">
        <f>ROUND('[1]umneu_rekp_qualp'!AB8,0)</f>
        <v>287086</v>
      </c>
      <c r="AB15" s="42">
        <f>ROUND('[1]umneu_rekp_qualp'!AC8,0)</f>
        <v>56106</v>
      </c>
      <c r="AC15" s="42">
        <f>ROUND('[1]umneu_rekp_qualp'!AD8,0)</f>
        <v>39644</v>
      </c>
      <c r="AD15" s="42">
        <f>ROUND('[1]umneu_rekp_qualp'!AF8,0)</f>
        <v>20862</v>
      </c>
      <c r="AE15" s="42">
        <f>ROUND('[1]iages'!V8,0)</f>
        <v>61033</v>
      </c>
      <c r="AF15" s="42">
        <f>ROUND('[1]iages'!W8,0)</f>
        <v>37359</v>
      </c>
    </row>
    <row r="16" spans="1:32" s="39" customFormat="1" ht="9.75">
      <c r="A16" s="32" t="s">
        <v>99</v>
      </c>
      <c r="B16" s="24" t="s">
        <v>100</v>
      </c>
      <c r="C16" s="41">
        <f>ROUND('[1]pdz'!S9,0)</f>
        <v>333</v>
      </c>
      <c r="D16" s="42">
        <f>ROUND('[1]pdz'!T9,0)</f>
        <v>120</v>
      </c>
      <c r="E16" s="42">
        <f>ROUND('[1]pdz'!Y9,0)</f>
        <v>120</v>
      </c>
      <c r="F16" s="42">
        <f>ROUND('[1]iages'!O9,0)</f>
        <v>1046</v>
      </c>
      <c r="G16" s="42">
        <f>ROUND('[1]umneu_rekp_qualp'!R9,0)</f>
        <v>83</v>
      </c>
      <c r="H16" s="42">
        <f>ROUND('[1]umneu_rekp_qualp'!S9,0)</f>
        <v>37</v>
      </c>
      <c r="I16" s="42">
        <f>ROUND('[1]umneu_rekp_qualp'!T9,0)</f>
        <v>25</v>
      </c>
      <c r="J16" s="42">
        <f>ROUND('[1]umneu_rekp_qualp'!V9,0)</f>
        <v>13</v>
      </c>
      <c r="K16" s="42">
        <f>ROUND('[1]iages'!P9,0)</f>
        <v>35</v>
      </c>
      <c r="L16" s="42">
        <f>ROUND('[1]iages'!Q9,0)</f>
        <v>12</v>
      </c>
      <c r="M16" s="41">
        <f>ROUND('[1]pdz'!U9,0)</f>
        <v>1356</v>
      </c>
      <c r="N16" s="42">
        <f>ROUND('[1]pdz'!V9,0)</f>
        <v>890</v>
      </c>
      <c r="O16" s="42">
        <f>ROUND('[1]pdz'!Z9,0)</f>
        <v>829</v>
      </c>
      <c r="P16" s="42">
        <f>ROUND('[1]iages'!R9,0)</f>
        <v>7310</v>
      </c>
      <c r="Q16" s="42">
        <f>ROUND('[1]umneu_rekp_qualp'!W9,0)</f>
        <v>1369</v>
      </c>
      <c r="R16" s="42">
        <f>ROUND('[1]umneu_rekp_qualp'!X9,0)</f>
        <v>1079</v>
      </c>
      <c r="S16" s="42">
        <f>ROUND('[1]umneu_rekp_qualp'!Y9,0)</f>
        <v>918</v>
      </c>
      <c r="T16" s="42">
        <f>ROUND('[1]umneu_rekp_qualp'!AA9,0)</f>
        <v>114</v>
      </c>
      <c r="U16" s="42">
        <f>ROUND('[1]iages'!S9,0)</f>
        <v>250</v>
      </c>
      <c r="V16" s="42">
        <f>ROUND('[1]iages'!T9,0)</f>
        <v>109</v>
      </c>
      <c r="W16" s="41">
        <f>ROUND('[1]pdz'!W9,0)</f>
        <v>9686</v>
      </c>
      <c r="X16" s="42">
        <f>ROUND('[1]pdz'!X9,0)</f>
        <v>5976</v>
      </c>
      <c r="Y16" s="42">
        <f>ROUND('[1]pdz'!AA9,0)</f>
        <v>4579</v>
      </c>
      <c r="Z16" s="42">
        <f>ROUND('[1]iages'!U9,0)</f>
        <v>49229</v>
      </c>
      <c r="AA16" s="42">
        <f>ROUND('[1]umneu_rekp_qualp'!AB9,0)</f>
        <v>5444</v>
      </c>
      <c r="AB16" s="42">
        <f>ROUND('[1]umneu_rekp_qualp'!AC9,0)</f>
        <v>1771</v>
      </c>
      <c r="AC16" s="42">
        <f>ROUND('[1]umneu_rekp_qualp'!AD9,0)</f>
        <v>1757</v>
      </c>
      <c r="AD16" s="42">
        <f>ROUND('[1]umneu_rekp_qualp'!AF9,0)</f>
        <v>678</v>
      </c>
      <c r="AE16" s="42">
        <f>ROUND('[1]iages'!V9,0)</f>
        <v>1632</v>
      </c>
      <c r="AF16" s="42">
        <f>ROUND('[1]iages'!W9,0)</f>
        <v>823</v>
      </c>
    </row>
    <row r="17" spans="1:32" s="39" customFormat="1" ht="9.75">
      <c r="A17" s="32" t="s">
        <v>101</v>
      </c>
      <c r="B17" s="38" t="s">
        <v>86</v>
      </c>
      <c r="C17" s="41">
        <f>ROUND('[1]pdz'!S10,0)</f>
        <v>141</v>
      </c>
      <c r="D17" s="42">
        <f>ROUND('[1]pdz'!T10,0)</f>
        <v>64</v>
      </c>
      <c r="E17" s="42">
        <f>ROUND('[1]pdz'!Y10,0)</f>
        <v>62</v>
      </c>
      <c r="F17" s="60">
        <f>ROUND('[1]iages'!O10,0)</f>
        <v>16714</v>
      </c>
      <c r="G17" s="60">
        <f>ROUND('[1]umneu_rekp_qualp'!R10,0)</f>
        <v>436</v>
      </c>
      <c r="H17" s="60">
        <f>ROUND('[1]umneu_rekp_qualp'!S10,0)</f>
        <v>10</v>
      </c>
      <c r="I17" s="60">
        <f>ROUND('[1]umneu_rekp_qualp'!T10,0)</f>
        <v>0</v>
      </c>
      <c r="J17" s="60">
        <f>ROUND('[1]umneu_rekp_qualp'!V10,0)</f>
        <v>50</v>
      </c>
      <c r="K17" s="42">
        <f>ROUND('[1]iages'!P10,0)</f>
        <v>64</v>
      </c>
      <c r="L17" s="42">
        <f>ROUND('[1]iages'!Q10,0)</f>
        <v>30</v>
      </c>
      <c r="M17" s="41">
        <f>ROUND('[1]pdz'!U10,0)</f>
        <v>883</v>
      </c>
      <c r="N17" s="42">
        <f>ROUND('[1]pdz'!V10,0)</f>
        <v>384</v>
      </c>
      <c r="O17" s="42">
        <f>ROUND('[1]pdz'!Z10,0)</f>
        <v>203</v>
      </c>
      <c r="P17" s="42">
        <f>ROUND('[1]iages'!R10,0)</f>
        <v>168250</v>
      </c>
      <c r="Q17" s="60">
        <f>ROUND('[1]umneu_rekp_qualp'!W10,0)</f>
        <v>2514</v>
      </c>
      <c r="R17" s="60">
        <f>ROUND('[1]umneu_rekp_qualp'!X10,0)</f>
        <v>2</v>
      </c>
      <c r="S17" s="60">
        <f>ROUND('[1]umneu_rekp_qualp'!Y10,0)</f>
        <v>1138</v>
      </c>
      <c r="T17" s="60">
        <f>ROUND('[1]umneu_rekp_qualp'!AA10,0)</f>
        <v>1286</v>
      </c>
      <c r="U17" s="42">
        <f>ROUND('[1]iages'!S10,0)</f>
        <v>571</v>
      </c>
      <c r="V17" s="42">
        <f>ROUND('[1]iages'!T10,0)</f>
        <v>97</v>
      </c>
      <c r="W17" s="41">
        <f>ROUND('[1]pdz'!W10,0)</f>
        <v>5819</v>
      </c>
      <c r="X17" s="42">
        <f>ROUND('[1]pdz'!X10,0)</f>
        <v>2010</v>
      </c>
      <c r="Y17" s="42">
        <f>ROUND('[1]pdz'!AA10,0)</f>
        <v>1470</v>
      </c>
      <c r="Z17" s="42">
        <f>ROUND('[1]iages'!U10,0)</f>
        <v>573804</v>
      </c>
      <c r="AA17" s="60">
        <f>ROUND('[1]umneu_rekp_qualp'!AB10,0)</f>
        <v>14739</v>
      </c>
      <c r="AB17" s="60">
        <f>ROUND('[1]umneu_rekp_qualp'!AC10,0)</f>
        <v>5177</v>
      </c>
      <c r="AC17" s="60">
        <f>ROUND('[1]umneu_rekp_qualp'!AD10,0)</f>
        <v>4970</v>
      </c>
      <c r="AD17" s="60">
        <f>ROUND('[1]umneu_rekp_qualp'!AF10,0)</f>
        <v>6254</v>
      </c>
      <c r="AE17" s="42">
        <f>ROUND('[1]iages'!V10,0)</f>
        <v>4679</v>
      </c>
      <c r="AF17" s="42">
        <f>ROUND('[1]iages'!W10,0)</f>
        <v>451</v>
      </c>
    </row>
    <row r="18" spans="1:32" s="39" customFormat="1" ht="9.75">
      <c r="A18" s="32" t="s">
        <v>102</v>
      </c>
      <c r="B18" s="38" t="s">
        <v>87</v>
      </c>
      <c r="C18" s="41">
        <f>ROUND('[1]pdz'!S11,0)</f>
        <v>503</v>
      </c>
      <c r="D18" s="42">
        <f>ROUND('[1]pdz'!T11,0)</f>
        <v>355</v>
      </c>
      <c r="E18" s="42">
        <f>ROUND('[1]pdz'!Y11,0)</f>
        <v>279</v>
      </c>
      <c r="F18" s="42">
        <f>ROUND('[1]iages'!O11,0)</f>
        <v>7855</v>
      </c>
      <c r="G18" s="42">
        <f>ROUND('[1]umneu_rekp_qualp'!R11,0)</f>
        <v>759</v>
      </c>
      <c r="H18" s="42">
        <f>ROUND('[1]umneu_rekp_qualp'!S11,0)</f>
        <v>219</v>
      </c>
      <c r="I18" s="42">
        <f>ROUND('[1]umneu_rekp_qualp'!T11,0)</f>
        <v>184</v>
      </c>
      <c r="J18" s="42">
        <f>ROUND('[1]umneu_rekp_qualp'!V11,0)</f>
        <v>134</v>
      </c>
      <c r="K18" s="42">
        <f>ROUND('[1]iages'!P11,0)</f>
        <v>230</v>
      </c>
      <c r="L18" s="60">
        <f>ROUND('[1]iages'!Q11,0)</f>
        <v>40</v>
      </c>
      <c r="M18" s="41">
        <f>ROUND('[1]pdz'!U11,0)</f>
        <v>1225</v>
      </c>
      <c r="N18" s="42">
        <f>ROUND('[1]pdz'!V11,0)</f>
        <v>653</v>
      </c>
      <c r="O18" s="42">
        <f>ROUND('[1]pdz'!Z11,0)</f>
        <v>588</v>
      </c>
      <c r="P18" s="42">
        <f>ROUND('[1]iages'!R11,0)</f>
        <v>78900</v>
      </c>
      <c r="Q18" s="42">
        <f>ROUND('[1]umneu_rekp_qualp'!W11,0)</f>
        <v>11642</v>
      </c>
      <c r="R18" s="42">
        <f>ROUND('[1]umneu_rekp_qualp'!X11,0)</f>
        <v>3675</v>
      </c>
      <c r="S18" s="42">
        <f>ROUND('[1]umneu_rekp_qualp'!Y11,0)</f>
        <v>2474</v>
      </c>
      <c r="T18" s="42">
        <f>ROUND('[1]umneu_rekp_qualp'!AA11,0)</f>
        <v>2202</v>
      </c>
      <c r="U18" s="42">
        <f>ROUND('[1]iages'!S11,0)</f>
        <v>4429</v>
      </c>
      <c r="V18" s="42">
        <f>ROUND('[1]iages'!T11,0)</f>
        <v>596</v>
      </c>
      <c r="W18" s="41">
        <f>ROUND('[1]pdz'!W11,0)</f>
        <v>4686</v>
      </c>
      <c r="X18" s="42">
        <f>ROUND('[1]pdz'!X11,0)</f>
        <v>2611</v>
      </c>
      <c r="Y18" s="42">
        <f>ROUND('[1]pdz'!AA11,0)</f>
        <v>2322</v>
      </c>
      <c r="Z18" s="42">
        <f>ROUND('[1]iages'!U11,0)</f>
        <v>114587</v>
      </c>
      <c r="AA18" s="42">
        <f>ROUND('[1]umneu_rekp_qualp'!AB11,0)</f>
        <v>14011</v>
      </c>
      <c r="AB18" s="42">
        <f>ROUND('[1]umneu_rekp_qualp'!AC11,0)</f>
        <v>4031</v>
      </c>
      <c r="AC18" s="42">
        <f>ROUND('[1]umneu_rekp_qualp'!AD11,0)</f>
        <v>2984</v>
      </c>
      <c r="AD18" s="42">
        <f>ROUND('[1]umneu_rekp_qualp'!AF11,0)</f>
        <v>2747</v>
      </c>
      <c r="AE18" s="42">
        <f>ROUND('[1]iages'!V11,0)</f>
        <v>5280</v>
      </c>
      <c r="AF18" s="42">
        <f>ROUND('[1]iages'!W11,0)</f>
        <v>756</v>
      </c>
    </row>
    <row r="19" spans="1:32" s="39" customFormat="1" ht="9.75">
      <c r="A19" s="32" t="s">
        <v>103</v>
      </c>
      <c r="B19" s="24" t="s">
        <v>88</v>
      </c>
      <c r="C19" s="41">
        <f>ROUND('[1]pdz'!S12,0)</f>
        <v>984</v>
      </c>
      <c r="D19" s="42">
        <f>ROUND('[1]pdz'!T12,0)</f>
        <v>810</v>
      </c>
      <c r="E19" s="42">
        <f>ROUND('[1]pdz'!Y12,0)</f>
        <v>751</v>
      </c>
      <c r="F19" s="42">
        <f>ROUND('[1]iages'!O12,0)</f>
        <v>2879</v>
      </c>
      <c r="G19" s="42">
        <f>ROUND('[1]umneu_rekp_qualp'!R12,0)</f>
        <v>784</v>
      </c>
      <c r="H19" s="42">
        <f>ROUND('[1]umneu_rekp_qualp'!S12,0)</f>
        <v>429</v>
      </c>
      <c r="I19" s="42">
        <f>ROUND('[1]umneu_rekp_qualp'!T12,0)</f>
        <v>297</v>
      </c>
      <c r="J19" s="42">
        <f>ROUND('[1]umneu_rekp_qualp'!V12,0)</f>
        <v>215</v>
      </c>
      <c r="K19" s="42">
        <f>ROUND('[1]iages'!P12,0)</f>
        <v>231</v>
      </c>
      <c r="L19" s="42">
        <f>ROUND('[1]iages'!Q12,0)</f>
        <v>158</v>
      </c>
      <c r="M19" s="41">
        <f>ROUND('[1]pdz'!U12,0)</f>
        <v>4295</v>
      </c>
      <c r="N19" s="42">
        <f>ROUND('[1]pdz'!V12,0)</f>
        <v>3566</v>
      </c>
      <c r="O19" s="42">
        <f>ROUND('[1]pdz'!Z12,0)</f>
        <v>3408</v>
      </c>
      <c r="P19" s="42">
        <f>ROUND('[1]iages'!R12,0)</f>
        <v>30211</v>
      </c>
      <c r="Q19" s="42">
        <f>ROUND('[1]umneu_rekp_qualp'!W12,0)</f>
        <v>6475</v>
      </c>
      <c r="R19" s="42">
        <f>ROUND('[1]umneu_rekp_qualp'!X12,0)</f>
        <v>1967</v>
      </c>
      <c r="S19" s="42">
        <f>ROUND('[1]umneu_rekp_qualp'!Y12,0)</f>
        <v>1742</v>
      </c>
      <c r="T19" s="42">
        <f>ROUND('[1]umneu_rekp_qualp'!AA12,0)</f>
        <v>1762</v>
      </c>
      <c r="U19" s="42">
        <f>ROUND('[1]iages'!S12,0)</f>
        <v>3420</v>
      </c>
      <c r="V19" s="42">
        <f>ROUND('[1]iages'!T12,0)</f>
        <v>2337</v>
      </c>
      <c r="W19" s="41">
        <f>ROUND('[1]pdz'!W12,0)</f>
        <v>13305</v>
      </c>
      <c r="X19" s="42">
        <f>ROUND('[1]pdz'!X12,0)</f>
        <v>10080</v>
      </c>
      <c r="Y19" s="42">
        <f>ROUND('[1]pdz'!AA12,0)</f>
        <v>9359</v>
      </c>
      <c r="Z19" s="42">
        <f>ROUND('[1]iages'!U12,0)</f>
        <v>94383</v>
      </c>
      <c r="AA19" s="42">
        <f>ROUND('[1]umneu_rekp_qualp'!AB12,0)</f>
        <v>27386</v>
      </c>
      <c r="AB19" s="42">
        <f>ROUND('[1]umneu_rekp_qualp'!AC12,0)</f>
        <v>5274</v>
      </c>
      <c r="AC19" s="42">
        <f>ROUND('[1]umneu_rekp_qualp'!AD12,0)</f>
        <v>5795</v>
      </c>
      <c r="AD19" s="42">
        <f>ROUND('[1]umneu_rekp_qualp'!AF12,0)</f>
        <v>4809</v>
      </c>
      <c r="AE19" s="42">
        <f>ROUND('[1]iages'!V12,0)</f>
        <v>7666</v>
      </c>
      <c r="AF19" s="42">
        <f>ROUND('[1]iages'!W12,0)</f>
        <v>4659</v>
      </c>
    </row>
    <row r="20" spans="1:32" s="39" customFormat="1" ht="9.75">
      <c r="A20" s="32" t="s">
        <v>104</v>
      </c>
      <c r="B20" s="38" t="s">
        <v>89</v>
      </c>
      <c r="C20" s="41">
        <f>ROUND('[1]pdz'!S13,0)</f>
        <v>240</v>
      </c>
      <c r="D20" s="42">
        <f>ROUND('[1]pdz'!T13,0)</f>
        <v>132</v>
      </c>
      <c r="E20" s="42">
        <f>ROUND('[1]pdz'!Y13,0)</f>
        <v>108</v>
      </c>
      <c r="F20" s="42">
        <f>ROUND('[1]iages'!O13,0)</f>
        <v>17211</v>
      </c>
      <c r="G20" s="42">
        <f>ROUND('[1]umneu_rekp_qualp'!R13,0)</f>
        <v>1114</v>
      </c>
      <c r="H20" s="42">
        <f>ROUND('[1]umneu_rekp_qualp'!S13,0)</f>
        <v>160</v>
      </c>
      <c r="I20" s="42">
        <f>ROUND('[1]umneu_rekp_qualp'!T13,0)</f>
        <v>200</v>
      </c>
      <c r="J20" s="42">
        <f>ROUND('[1]umneu_rekp_qualp'!V13,0)</f>
        <v>388</v>
      </c>
      <c r="K20" s="42">
        <f>ROUND('[1]iages'!P13,0)</f>
        <v>103</v>
      </c>
      <c r="L20" s="42">
        <f>ROUND('[1]iages'!Q13,0)</f>
        <v>14</v>
      </c>
      <c r="M20" s="41">
        <f>ROUND('[1]pdz'!U13,0)</f>
        <v>2077</v>
      </c>
      <c r="N20" s="42">
        <f>ROUND('[1]pdz'!V13,0)</f>
        <v>1062</v>
      </c>
      <c r="O20" s="42">
        <f>ROUND('[1]pdz'!Z13,0)</f>
        <v>881</v>
      </c>
      <c r="P20" s="42">
        <f>ROUND('[1]iages'!R13,0)</f>
        <v>599811</v>
      </c>
      <c r="Q20" s="42">
        <f>ROUND('[1]umneu_rekp_qualp'!W13,0)</f>
        <v>54055</v>
      </c>
      <c r="R20" s="42">
        <f>ROUND('[1]umneu_rekp_qualp'!X13,0)</f>
        <v>19956</v>
      </c>
      <c r="S20" s="42">
        <f>ROUND('[1]umneu_rekp_qualp'!Y13,0)</f>
        <v>15062</v>
      </c>
      <c r="T20" s="42">
        <f>ROUND('[1]umneu_rekp_qualp'!AA13,0)</f>
        <v>23006</v>
      </c>
      <c r="U20" s="42">
        <f>ROUND('[1]iages'!S13,0)</f>
        <v>2994</v>
      </c>
      <c r="V20" s="42">
        <f>ROUND('[1]iages'!T13,0)</f>
        <v>1381</v>
      </c>
      <c r="W20" s="41">
        <f>ROUND('[1]pdz'!W13,0)</f>
        <v>6196</v>
      </c>
      <c r="X20" s="42">
        <f>ROUND('[1]pdz'!X13,0)</f>
        <v>3230</v>
      </c>
      <c r="Y20" s="42">
        <f>ROUND('[1]pdz'!AA13,0)</f>
        <v>2555</v>
      </c>
      <c r="Z20" s="42">
        <f>ROUND('[1]iages'!U13,0)</f>
        <v>924409</v>
      </c>
      <c r="AA20" s="42">
        <f>ROUND('[1]umneu_rekp_qualp'!AB13,0)</f>
        <v>76335</v>
      </c>
      <c r="AB20" s="42">
        <f>ROUND('[1]umneu_rekp_qualp'!AC13,0)</f>
        <v>22988</v>
      </c>
      <c r="AC20" s="42">
        <f>ROUND('[1]umneu_rekp_qualp'!AD13,0)</f>
        <v>17768</v>
      </c>
      <c r="AD20" s="42">
        <f>ROUND('[1]umneu_rekp_qualp'!AF13,0)</f>
        <v>31188</v>
      </c>
      <c r="AE20" s="42">
        <f>ROUND('[1]iages'!V13,0)</f>
        <v>4743</v>
      </c>
      <c r="AF20" s="42">
        <f>ROUND('[1]iages'!W13,0)</f>
        <v>1699</v>
      </c>
    </row>
    <row r="21" spans="1:32" s="39" customFormat="1" ht="9.75">
      <c r="A21" s="32" t="s">
        <v>105</v>
      </c>
      <c r="B21" s="24" t="s">
        <v>90</v>
      </c>
      <c r="C21" s="41">
        <f>ROUND('[1]pdz'!S14,0)</f>
        <v>385</v>
      </c>
      <c r="D21" s="42">
        <f>ROUND('[1]pdz'!T14,0)</f>
        <v>232</v>
      </c>
      <c r="E21" s="42">
        <f>ROUND('[1]pdz'!Y14,0)</f>
        <v>188</v>
      </c>
      <c r="F21" s="42">
        <f>ROUND('[1]iages'!O14,0)</f>
        <v>1242</v>
      </c>
      <c r="G21" s="42">
        <f>ROUND('[1]umneu_rekp_qualp'!R14,0)</f>
        <v>140</v>
      </c>
      <c r="H21" s="42">
        <f>ROUND('[1]umneu_rekp_qualp'!S14,0)</f>
        <v>17</v>
      </c>
      <c r="I21" s="42">
        <f>ROUND('[1]umneu_rekp_qualp'!T14,0)</f>
        <v>35</v>
      </c>
      <c r="J21" s="42">
        <f>ROUND('[1]umneu_rekp_qualp'!V14,0)</f>
        <v>31</v>
      </c>
      <c r="K21" s="42">
        <f>ROUND('[1]iages'!P14,0)</f>
        <v>36</v>
      </c>
      <c r="L21" s="42">
        <f>ROUND('[1]iages'!Q14,0)</f>
        <v>25</v>
      </c>
      <c r="M21" s="41">
        <f>ROUND('[1]pdz'!U14,0)</f>
        <v>2245</v>
      </c>
      <c r="N21" s="42">
        <f>ROUND('[1]pdz'!V14,0)</f>
        <v>1197</v>
      </c>
      <c r="O21" s="42">
        <f>ROUND('[1]pdz'!Z14,0)</f>
        <v>1000</v>
      </c>
      <c r="P21" s="42">
        <f>ROUND('[1]iages'!R14,0)</f>
        <v>9327</v>
      </c>
      <c r="Q21" s="42">
        <f>ROUND('[1]umneu_rekp_qualp'!W14,0)</f>
        <v>1147</v>
      </c>
      <c r="R21" s="42">
        <f>ROUND('[1]umneu_rekp_qualp'!X14,0)</f>
        <v>154</v>
      </c>
      <c r="S21" s="42">
        <f>ROUND('[1]umneu_rekp_qualp'!Y14,0)</f>
        <v>309</v>
      </c>
      <c r="T21" s="42">
        <f>ROUND('[1]umneu_rekp_qualp'!AA14,0)</f>
        <v>227</v>
      </c>
      <c r="U21" s="42">
        <f>ROUND('[1]iages'!S14,0)</f>
        <v>176</v>
      </c>
      <c r="V21" s="42">
        <f>ROUND('[1]iages'!T14,0)</f>
        <v>123</v>
      </c>
      <c r="W21" s="41">
        <f>ROUND('[1]pdz'!W14,0)</f>
        <v>4768</v>
      </c>
      <c r="X21" s="42">
        <f>ROUND('[1]pdz'!X14,0)</f>
        <v>2782</v>
      </c>
      <c r="Y21" s="42">
        <f>ROUND('[1]pdz'!AA14,0)</f>
        <v>2281</v>
      </c>
      <c r="Z21" s="42">
        <f>ROUND('[1]iages'!U14,0)</f>
        <v>16385</v>
      </c>
      <c r="AA21" s="42">
        <f>ROUND('[1]umneu_rekp_qualp'!AB14,0)</f>
        <v>1826</v>
      </c>
      <c r="AB21" s="42">
        <f>ROUND('[1]umneu_rekp_qualp'!AC14,0)</f>
        <v>263</v>
      </c>
      <c r="AC21" s="42">
        <f>ROUND('[1]umneu_rekp_qualp'!AD14,0)</f>
        <v>467</v>
      </c>
      <c r="AD21" s="42">
        <f>ROUND('[1]umneu_rekp_qualp'!AF14,0)</f>
        <v>159</v>
      </c>
      <c r="AE21" s="42">
        <f>ROUND('[1]iages'!V14,0)</f>
        <v>462</v>
      </c>
      <c r="AF21" s="42">
        <f>ROUND('[1]iages'!W14,0)</f>
        <v>271</v>
      </c>
    </row>
    <row r="22" spans="1:32" s="39" customFormat="1" ht="9.75">
      <c r="A22" s="32" t="s">
        <v>106</v>
      </c>
      <c r="B22" s="24" t="s">
        <v>129</v>
      </c>
      <c r="C22" s="41">
        <f>ROUND('[1]pdz'!S15,0)</f>
        <v>896</v>
      </c>
      <c r="D22" s="42">
        <f>ROUND('[1]pdz'!T15,0)</f>
        <v>357</v>
      </c>
      <c r="E22" s="42">
        <f>ROUND('[1]pdz'!Y15,0)</f>
        <v>297</v>
      </c>
      <c r="F22" s="60">
        <f>ROUND('[1]iages'!O15,0)</f>
        <v>1976</v>
      </c>
      <c r="G22" s="60">
        <f>ROUND('[1]umneu_rekp_qualp'!R15,0)</f>
        <v>84</v>
      </c>
      <c r="H22" s="60">
        <f>ROUND('[1]umneu_rekp_qualp'!S15,0)</f>
        <v>19</v>
      </c>
      <c r="I22" s="60">
        <f>ROUND('[1]umneu_rekp_qualp'!T15,0)</f>
        <v>24</v>
      </c>
      <c r="J22" s="60">
        <f>ROUND('[1]umneu_rekp_qualp'!V15,0)</f>
        <v>25</v>
      </c>
      <c r="K22" s="42">
        <f>ROUND('[1]iages'!P15,0)</f>
        <v>45</v>
      </c>
      <c r="L22" s="42">
        <f>ROUND('[1]iages'!Q15,0)</f>
        <v>23</v>
      </c>
      <c r="M22" s="41">
        <f>ROUND('[1]pdz'!U15,0)</f>
        <v>2835</v>
      </c>
      <c r="N22" s="42">
        <f>ROUND('[1]pdz'!V15,0)</f>
        <v>1740</v>
      </c>
      <c r="O22" s="42">
        <f>ROUND('[1]pdz'!Z15,0)</f>
        <v>1309</v>
      </c>
      <c r="P22" s="42">
        <f>ROUND('[1]iages'!R15,0)</f>
        <v>18370</v>
      </c>
      <c r="Q22" s="60">
        <f>ROUND('[1]umneu_rekp_qualp'!W15,0)</f>
        <v>840</v>
      </c>
      <c r="R22" s="60">
        <f>ROUND('[1]umneu_rekp_qualp'!X15,0)</f>
        <v>114</v>
      </c>
      <c r="S22" s="60">
        <f>ROUND('[1]umneu_rekp_qualp'!Y15,0)</f>
        <v>194</v>
      </c>
      <c r="T22" s="60">
        <f>ROUND('[1]umneu_rekp_qualp'!AA15,0)</f>
        <v>130</v>
      </c>
      <c r="U22" s="42">
        <f>ROUND('[1]iages'!S15,0)</f>
        <v>406</v>
      </c>
      <c r="V22" s="42">
        <f>ROUND('[1]iages'!T15,0)</f>
        <v>142</v>
      </c>
      <c r="W22" s="41">
        <f>ROUND('[1]pdz'!W15,0)</f>
        <v>15868</v>
      </c>
      <c r="X22" s="42">
        <f>ROUND('[1]pdz'!X15,0)</f>
        <v>6986</v>
      </c>
      <c r="Y22" s="42">
        <f>ROUND('[1]pdz'!AA15,0)</f>
        <v>4399</v>
      </c>
      <c r="Z22" s="42">
        <f>ROUND('[1]iages'!U15,0)</f>
        <v>47135</v>
      </c>
      <c r="AA22" s="60">
        <f>ROUND('[1]umneu_rekp_qualp'!AB15,0)</f>
        <v>2575</v>
      </c>
      <c r="AB22" s="60">
        <f>ROUND('[1]umneu_rekp_qualp'!AC15,0)</f>
        <v>544</v>
      </c>
      <c r="AC22" s="60">
        <f>ROUND('[1]umneu_rekp_qualp'!AD15,0)</f>
        <v>784</v>
      </c>
      <c r="AD22" s="60">
        <f>ROUND('[1]umneu_rekp_qualp'!AF15,0)</f>
        <v>1158</v>
      </c>
      <c r="AE22" s="42">
        <f>ROUND('[1]iages'!V15,0)</f>
        <v>1124</v>
      </c>
      <c r="AF22" s="42">
        <f>ROUND('[1]iages'!W15,0)</f>
        <v>450</v>
      </c>
    </row>
    <row r="23" spans="1:32" s="39" customFormat="1" ht="9.75">
      <c r="A23" s="32" t="s">
        <v>107</v>
      </c>
      <c r="B23" s="24" t="s">
        <v>91</v>
      </c>
      <c r="C23" s="41">
        <f>ROUND('[1]pdz'!S16,0)</f>
        <v>172</v>
      </c>
      <c r="D23" s="42">
        <f>ROUND('[1]pdz'!T16,0)</f>
        <v>149</v>
      </c>
      <c r="E23" s="42">
        <f>ROUND('[1]pdz'!Y16,0)</f>
        <v>122</v>
      </c>
      <c r="F23" s="42">
        <f>ROUND('[1]iages'!O16,0)</f>
        <v>453</v>
      </c>
      <c r="G23" s="42">
        <f>ROUND('[1]umneu_rekp_qualp'!R16,0)</f>
        <v>160</v>
      </c>
      <c r="H23" s="42">
        <f>ROUND('[1]umneu_rekp_qualp'!S16,0)</f>
        <v>113</v>
      </c>
      <c r="I23" s="42">
        <f>ROUND('[1]umneu_rekp_qualp'!T16,0)</f>
        <v>60</v>
      </c>
      <c r="J23" s="42">
        <f>ROUND('[1]umneu_rekp_qualp'!V16,0)</f>
        <v>6</v>
      </c>
      <c r="K23" s="60">
        <f>ROUND('[1]iages'!P16,0)</f>
        <v>193</v>
      </c>
      <c r="L23" s="42">
        <f>ROUND('[1]iages'!Q16,0)</f>
        <v>106</v>
      </c>
      <c r="M23" s="41">
        <f>ROUND('[1]pdz'!U16,0)</f>
        <v>194</v>
      </c>
      <c r="N23" s="42">
        <f>ROUND('[1]pdz'!V16,0)</f>
        <v>156</v>
      </c>
      <c r="O23" s="42">
        <f>ROUND('[1]pdz'!Z16,0)</f>
        <v>118</v>
      </c>
      <c r="P23" s="42">
        <f>ROUND('[1]iages'!R16,0)</f>
        <v>691</v>
      </c>
      <c r="Q23" s="42">
        <f>ROUND('[1]umneu_rekp_qualp'!W16,0)</f>
        <v>80</v>
      </c>
      <c r="R23" s="42">
        <f>ROUND('[1]umneu_rekp_qualp'!X16,0)</f>
        <v>13</v>
      </c>
      <c r="S23" s="42">
        <f>ROUND('[1]umneu_rekp_qualp'!Y16,0)</f>
        <v>4</v>
      </c>
      <c r="T23" s="42">
        <f>ROUND('[1]umneu_rekp_qualp'!AA16,0)</f>
        <v>24</v>
      </c>
      <c r="U23" s="42">
        <f>ROUND('[1]iages'!S16,0)</f>
        <v>81</v>
      </c>
      <c r="V23" s="42">
        <f>ROUND('[1]iages'!T16,0)</f>
        <v>37</v>
      </c>
      <c r="W23" s="41">
        <f>ROUND('[1]pdz'!W16,0)</f>
        <v>1678</v>
      </c>
      <c r="X23" s="42">
        <f>ROUND('[1]pdz'!X16,0)</f>
        <v>1380</v>
      </c>
      <c r="Y23" s="42">
        <f>ROUND('[1]pdz'!AA16,0)</f>
        <v>1197</v>
      </c>
      <c r="Z23" s="42">
        <f>ROUND('[1]iages'!U16,0)</f>
        <v>5497</v>
      </c>
      <c r="AA23" s="42">
        <f>ROUND('[1]umneu_rekp_qualp'!AB16,0)</f>
        <v>1001</v>
      </c>
      <c r="AB23" s="42">
        <f>ROUND('[1]umneu_rekp_qualp'!AC16,0)</f>
        <v>337</v>
      </c>
      <c r="AC23" s="42">
        <f>ROUND('[1]umneu_rekp_qualp'!AD16,0)</f>
        <v>266</v>
      </c>
      <c r="AD23" s="42">
        <f>ROUND('[1]umneu_rekp_qualp'!AF16,0)</f>
        <v>181</v>
      </c>
      <c r="AE23" s="42">
        <f>ROUND('[1]iages'!V16,0)</f>
        <v>2062</v>
      </c>
      <c r="AF23" s="42">
        <f>ROUND('[1]iages'!W16,0)</f>
        <v>1653</v>
      </c>
    </row>
    <row r="24" spans="1:32" s="39" customFormat="1" ht="9.75">
      <c r="A24" s="32" t="s">
        <v>108</v>
      </c>
      <c r="B24" s="24" t="s">
        <v>92</v>
      </c>
      <c r="C24" s="41">
        <f>ROUND('[1]pdz'!S17,0)</f>
        <v>534</v>
      </c>
      <c r="D24" s="42">
        <f>ROUND('[1]pdz'!T17,0)</f>
        <v>342</v>
      </c>
      <c r="E24" s="42">
        <f>ROUND('[1]pdz'!Y17,0)</f>
        <v>275</v>
      </c>
      <c r="F24" s="42">
        <f>ROUND('[1]iages'!O17,0)</f>
        <v>1533</v>
      </c>
      <c r="G24" s="42">
        <f>ROUND('[1]umneu_rekp_qualp'!R17,0)</f>
        <v>255</v>
      </c>
      <c r="H24" s="42">
        <f>ROUND('[1]umneu_rekp_qualp'!S17,0)</f>
        <v>8</v>
      </c>
      <c r="I24" s="42">
        <f>ROUND('[1]umneu_rekp_qualp'!T17,0)</f>
        <v>19</v>
      </c>
      <c r="J24" s="42">
        <f>ROUND('[1]umneu_rekp_qualp'!V17,0)</f>
        <v>9</v>
      </c>
      <c r="K24" s="42">
        <f>ROUND('[1]iages'!P17,0)</f>
        <v>28</v>
      </c>
      <c r="L24" s="42">
        <f>ROUND('[1]iages'!Q17,0)</f>
        <v>10</v>
      </c>
      <c r="M24" s="41">
        <f>ROUND('[1]pdz'!U17,0)</f>
        <v>2543</v>
      </c>
      <c r="N24" s="42">
        <f>ROUND('[1]pdz'!V17,0)</f>
        <v>1581</v>
      </c>
      <c r="O24" s="42">
        <f>ROUND('[1]pdz'!Z17,0)</f>
        <v>1302</v>
      </c>
      <c r="P24" s="42">
        <f>ROUND('[1]iages'!R17,0)</f>
        <v>16559</v>
      </c>
      <c r="Q24" s="42">
        <f>ROUND('[1]umneu_rekp_qualp'!W17,0)</f>
        <v>646</v>
      </c>
      <c r="R24" s="42">
        <f>ROUND('[1]umneu_rekp_qualp'!X17,0)</f>
        <v>191</v>
      </c>
      <c r="S24" s="42">
        <f>ROUND('[1]umneu_rekp_qualp'!Y17,0)</f>
        <v>96</v>
      </c>
      <c r="T24" s="42">
        <f>ROUND('[1]umneu_rekp_qualp'!AA17,0)</f>
        <v>42</v>
      </c>
      <c r="U24" s="42">
        <f>ROUND('[1]iages'!S17,0)</f>
        <v>417</v>
      </c>
      <c r="V24" s="42">
        <f>ROUND('[1]iages'!T17,0)</f>
        <v>235</v>
      </c>
      <c r="W24" s="41">
        <f>ROUND('[1]pdz'!W17,0)</f>
        <v>7120</v>
      </c>
      <c r="X24" s="42">
        <f>ROUND('[1]pdz'!X17,0)</f>
        <v>4008</v>
      </c>
      <c r="Y24" s="42">
        <f>ROUND('[1]pdz'!AA17,0)</f>
        <v>3233</v>
      </c>
      <c r="Z24" s="42">
        <f>ROUND('[1]iages'!U17,0)</f>
        <v>29540</v>
      </c>
      <c r="AA24" s="42">
        <f>ROUND('[1]umneu_rekp_qualp'!AB17,0)</f>
        <v>2135</v>
      </c>
      <c r="AB24" s="42">
        <f>ROUND('[1]umneu_rekp_qualp'!AC17,0)</f>
        <v>303</v>
      </c>
      <c r="AC24" s="42">
        <f>ROUND('[1]umneu_rekp_qualp'!AD17,0)</f>
        <v>185</v>
      </c>
      <c r="AD24" s="42">
        <f>ROUND('[1]umneu_rekp_qualp'!AF17,0)</f>
        <v>413</v>
      </c>
      <c r="AE24" s="42">
        <f>ROUND('[1]iages'!V17,0)</f>
        <v>477</v>
      </c>
      <c r="AF24" s="42">
        <f>ROUND('[1]iages'!W17,0)</f>
        <v>211</v>
      </c>
    </row>
    <row r="25" spans="1:23" s="39" customFormat="1" ht="6" customHeight="1">
      <c r="A25" s="32"/>
      <c r="C25" s="43"/>
      <c r="M25" s="43"/>
      <c r="W25" s="43"/>
    </row>
    <row r="26" spans="1:32" s="39" customFormat="1" ht="9.75">
      <c r="A26" s="32" t="s">
        <v>111</v>
      </c>
      <c r="B26" s="39" t="s">
        <v>109</v>
      </c>
      <c r="C26" s="41">
        <f>ROUND('[1]pdz'!S18,0)</f>
        <v>1909</v>
      </c>
      <c r="D26" s="42">
        <f>ROUND('[1]pdz'!T18,0)</f>
        <v>934</v>
      </c>
      <c r="E26" s="42">
        <f>ROUND('[1]pdz'!Y18,0)</f>
        <v>791</v>
      </c>
      <c r="F26" s="42">
        <f>ROUND('[1]iages'!O18,0)</f>
        <v>45889</v>
      </c>
      <c r="G26" s="42">
        <f>ROUND('[1]umneu_rekp_qualp'!R18,0)</f>
        <v>7673</v>
      </c>
      <c r="H26" s="42">
        <f>ROUND('[1]umneu_rekp_qualp'!S18,0)</f>
        <v>1307</v>
      </c>
      <c r="I26" s="42">
        <f>ROUND('[1]umneu_rekp_qualp'!T18,0)</f>
        <v>893</v>
      </c>
      <c r="J26" s="42">
        <f>ROUND('[1]umneu_rekp_qualp'!V18,0)</f>
        <v>577</v>
      </c>
      <c r="K26" s="42">
        <f>ROUND('[1]iages'!P18,0)</f>
        <v>2197</v>
      </c>
      <c r="L26" s="42">
        <f>ROUND('[1]iages'!Q18,0)</f>
        <v>1429</v>
      </c>
      <c r="M26" s="41">
        <f>ROUND('[1]pdz'!U18,0)</f>
        <v>16244</v>
      </c>
      <c r="N26" s="42">
        <f>ROUND('[1]pdz'!V18,0)</f>
        <v>9592</v>
      </c>
      <c r="O26" s="42">
        <f>ROUND('[1]pdz'!Z18,0)</f>
        <v>7551</v>
      </c>
      <c r="P26" s="42">
        <f>ROUND('[1]iages'!R18,0)</f>
        <v>761986</v>
      </c>
      <c r="Q26" s="42">
        <f>ROUND('[1]umneu_rekp_qualp'!W18,0)</f>
        <v>206371</v>
      </c>
      <c r="R26" s="42">
        <f>ROUND('[1]umneu_rekp_qualp'!X18,0)</f>
        <v>37920</v>
      </c>
      <c r="S26" s="42">
        <f>ROUND('[1]umneu_rekp_qualp'!Y18,0)</f>
        <v>27916</v>
      </c>
      <c r="T26" s="42">
        <f>ROUND('[1]umneu_rekp_qualp'!AA18,0)</f>
        <v>18047</v>
      </c>
      <c r="U26" s="42">
        <f>ROUND('[1]iages'!S18,0)</f>
        <v>51345</v>
      </c>
      <c r="V26" s="42">
        <f>ROUND('[1]iages'!T18,0)</f>
        <v>30978</v>
      </c>
      <c r="W26" s="41">
        <f>ROUND('[1]pdz'!W18,0)</f>
        <v>101144</v>
      </c>
      <c r="X26" s="42">
        <f>ROUND('[1]pdz'!X18,0)</f>
        <v>56076</v>
      </c>
      <c r="Y26" s="42">
        <f>ROUND('[1]pdz'!AA18,0)</f>
        <v>44671</v>
      </c>
      <c r="Z26" s="42">
        <f>ROUND('[1]iages'!U18,0)</f>
        <v>2540904</v>
      </c>
      <c r="AA26" s="42">
        <f>ROUND('[1]umneu_rekp_qualp'!AB18,0)</f>
        <v>482358</v>
      </c>
      <c r="AB26" s="42">
        <f>ROUND('[1]umneu_rekp_qualp'!AC18,0)</f>
        <v>94860</v>
      </c>
      <c r="AC26" s="42">
        <f>ROUND('[1]umneu_rekp_qualp'!AD18,0)</f>
        <v>73352</v>
      </c>
      <c r="AD26" s="42">
        <f>ROUND('[1]umneu_rekp_qualp'!AF18,0)</f>
        <v>53122</v>
      </c>
      <c r="AE26" s="42">
        <f>ROUND('[1]iages'!V18,0)</f>
        <v>113923</v>
      </c>
      <c r="AF26" s="42">
        <f>ROUND('[1]iages'!W18,0)</f>
        <v>65858</v>
      </c>
    </row>
    <row r="27" spans="1:32" s="39" customFormat="1" ht="9.75">
      <c r="A27" s="32" t="s">
        <v>112</v>
      </c>
      <c r="B27" s="39" t="s">
        <v>110</v>
      </c>
      <c r="C27" s="41">
        <f>ROUND('[1]pdz'!S19,0)</f>
        <v>3714</v>
      </c>
      <c r="D27" s="42">
        <f>ROUND('[1]pdz'!T19,0)</f>
        <v>2377</v>
      </c>
      <c r="E27" s="42">
        <f>ROUND('[1]pdz'!Y19,0)</f>
        <v>2020</v>
      </c>
      <c r="F27" s="42">
        <f>ROUND('[1]iages'!O19,0)</f>
        <v>33148</v>
      </c>
      <c r="G27" s="42">
        <f>ROUND('[1]umneu_rekp_qualp'!R19,0)</f>
        <v>3296</v>
      </c>
      <c r="H27" s="42">
        <f>ROUND('[1]umneu_rekp_qualp'!S19,0)</f>
        <v>965</v>
      </c>
      <c r="I27" s="42">
        <f>ROUND('[1]umneu_rekp_qualp'!T19,0)</f>
        <v>819</v>
      </c>
      <c r="J27" s="42">
        <f>ROUND('[1]umneu_rekp_qualp'!V19,0)</f>
        <v>832</v>
      </c>
      <c r="K27" s="42">
        <f>ROUND('[1]iages'!P19,0)</f>
        <v>868</v>
      </c>
      <c r="L27" s="42">
        <f>ROUND('[1]iages'!Q19,0)</f>
        <v>376</v>
      </c>
      <c r="M27" s="41">
        <f>ROUND('[1]pdz'!U19,0)</f>
        <v>15414</v>
      </c>
      <c r="N27" s="42">
        <f>ROUND('[1]pdz'!V19,0)</f>
        <v>9955</v>
      </c>
      <c r="O27" s="42">
        <f>ROUND('[1]pdz'!Z19,0)</f>
        <v>8606</v>
      </c>
      <c r="P27" s="42">
        <f>ROUND('[1]iages'!R19,0)</f>
        <v>753869</v>
      </c>
      <c r="Q27" s="42">
        <f>ROUND('[1]umneu_rekp_qualp'!W19,0)</f>
        <v>74885</v>
      </c>
      <c r="R27" s="42">
        <f>ROUND('[1]umneu_rekp_qualp'!X19,0)</f>
        <v>26070</v>
      </c>
      <c r="S27" s="42">
        <f>ROUND('[1]umneu_rekp_qualp'!Y19,0)</f>
        <v>19881</v>
      </c>
      <c r="T27" s="42">
        <f>ROUND('[1]umneu_rekp_qualp'!AA19,0)</f>
        <v>27465</v>
      </c>
      <c r="U27" s="42">
        <f>ROUND('[1]iages'!S19,0)</f>
        <v>11923</v>
      </c>
      <c r="V27" s="42">
        <f>ROUND('[1]iages'!T19,0)</f>
        <v>4850</v>
      </c>
      <c r="W27" s="41">
        <f>ROUND('[1]pdz'!W19,0)</f>
        <v>53621</v>
      </c>
      <c r="X27" s="42">
        <f>ROUND('[1]pdz'!X19,0)</f>
        <v>31077</v>
      </c>
      <c r="Y27" s="42">
        <f>ROUND('[1]pdz'!AA19,0)</f>
        <v>25347</v>
      </c>
      <c r="Z27" s="42">
        <f>ROUND('[1]iages'!U19,0)</f>
        <v>1231936</v>
      </c>
      <c r="AA27" s="42">
        <f>ROUND('[1]umneu_rekp_qualp'!AB19,0)</f>
        <v>125270</v>
      </c>
      <c r="AB27" s="42">
        <f>ROUND('[1]umneu_rekp_qualp'!AC19,0)</f>
        <v>33741</v>
      </c>
      <c r="AC27" s="42">
        <f>ROUND('[1]umneu_rekp_qualp'!AD19,0)</f>
        <v>28249</v>
      </c>
      <c r="AD27" s="42">
        <f>ROUND('[1]umneu_rekp_qualp'!AF19,0)</f>
        <v>40655</v>
      </c>
      <c r="AE27" s="42">
        <f>ROUND('[1]iages'!V19,0)</f>
        <v>21814</v>
      </c>
      <c r="AF27" s="42">
        <f>ROUND('[1]iages'!W19,0)</f>
        <v>9698</v>
      </c>
    </row>
    <row r="28" spans="1:32" s="39" customFormat="1" ht="6" customHeight="1">
      <c r="A28" s="32"/>
      <c r="C28" s="41"/>
      <c r="D28" s="42"/>
      <c r="E28" s="42"/>
      <c r="F28" s="42"/>
      <c r="G28" s="42"/>
      <c r="H28" s="42"/>
      <c r="I28" s="42"/>
      <c r="J28" s="42"/>
      <c r="K28" s="42"/>
      <c r="L28" s="42"/>
      <c r="M28" s="41"/>
      <c r="N28" s="42"/>
      <c r="O28" s="42"/>
      <c r="P28" s="42"/>
      <c r="Q28" s="42"/>
      <c r="R28" s="42"/>
      <c r="S28" s="42"/>
      <c r="T28" s="42"/>
      <c r="U28" s="42"/>
      <c r="V28" s="42"/>
      <c r="W28" s="41"/>
      <c r="X28" s="42"/>
      <c r="Y28" s="42"/>
      <c r="Z28" s="42"/>
      <c r="AA28" s="42"/>
      <c r="AB28" s="42"/>
      <c r="AC28" s="42"/>
      <c r="AD28" s="42"/>
      <c r="AE28" s="42"/>
      <c r="AF28" s="42"/>
    </row>
    <row r="29" spans="1:32" s="44" customFormat="1" ht="19.5">
      <c r="A29" s="36" t="s">
        <v>148</v>
      </c>
      <c r="B29" s="44" t="s">
        <v>131</v>
      </c>
      <c r="C29" s="45">
        <f>ROUND('[1]pdz'!S27,0)</f>
        <v>5623</v>
      </c>
      <c r="D29" s="46">
        <f>ROUND('[1]pdz'!T27,0)</f>
        <v>3311</v>
      </c>
      <c r="E29" s="46">
        <f>ROUND('[1]pdz'!Y27,0)</f>
        <v>2811</v>
      </c>
      <c r="F29" s="46">
        <f>ROUND('[1]iages'!O27,0)</f>
        <v>79037</v>
      </c>
      <c r="G29" s="46">
        <f>ROUND('[1]umneu_rekp_qualp'!R27,0)</f>
        <v>10969</v>
      </c>
      <c r="H29" s="46">
        <f>ROUND('[1]umneu_rekp_qualp'!S27,0)</f>
        <v>2272</v>
      </c>
      <c r="I29" s="46">
        <f>ROUND('[1]umneu_rekp_qualp'!T27,0)</f>
        <v>1712</v>
      </c>
      <c r="J29" s="46">
        <f>ROUND('[1]umneu_rekp_qualp'!V27,0)</f>
        <v>1385</v>
      </c>
      <c r="K29" s="46">
        <f>ROUND('[1]iages'!P27,0)</f>
        <v>3066</v>
      </c>
      <c r="L29" s="46">
        <f>ROUND('[1]iages'!Q27,0)</f>
        <v>1805</v>
      </c>
      <c r="M29" s="45">
        <f>ROUND('[1]pdz'!U27,0)</f>
        <v>31658</v>
      </c>
      <c r="N29" s="46">
        <f>ROUND('[1]pdz'!V27,0)</f>
        <v>19547</v>
      </c>
      <c r="O29" s="46">
        <f>ROUND('[1]pdz'!Z27,0)</f>
        <v>16157</v>
      </c>
      <c r="P29" s="46">
        <f>ROUND('[1]iages'!R27,0)</f>
        <v>1515854</v>
      </c>
      <c r="Q29" s="46">
        <f>ROUND('[1]umneu_rekp_qualp'!W27,0)</f>
        <v>281256</v>
      </c>
      <c r="R29" s="46">
        <f>ROUND('[1]umneu_rekp_qualp'!X27,0)</f>
        <v>63990</v>
      </c>
      <c r="S29" s="46">
        <f>ROUND('[1]umneu_rekp_qualp'!Y27,0)</f>
        <v>47797</v>
      </c>
      <c r="T29" s="46">
        <f>ROUND('[1]umneu_rekp_qualp'!AA27,0)</f>
        <v>45440</v>
      </c>
      <c r="U29" s="46">
        <f>ROUND('[1]iages'!S27,0)</f>
        <v>63268</v>
      </c>
      <c r="V29" s="46">
        <f>ROUND('[1]iages'!T27,0)</f>
        <v>35828</v>
      </c>
      <c r="W29" s="45">
        <f>ROUND('[1]pdz'!W27,0)</f>
        <v>154765</v>
      </c>
      <c r="X29" s="46">
        <f>ROUND('[1]pdz'!X27,0)</f>
        <v>87153</v>
      </c>
      <c r="Y29" s="46">
        <f>ROUND('[1]pdz'!AA27,0)</f>
        <v>70018</v>
      </c>
      <c r="Z29" s="46">
        <f>ROUND('[1]iages'!U27,0)</f>
        <v>3772840</v>
      </c>
      <c r="AA29" s="46">
        <f>ROUND('[1]umneu_rekp_qualp'!AB27,0)</f>
        <v>607627</v>
      </c>
      <c r="AB29" s="46">
        <f>ROUND('[1]umneu_rekp_qualp'!AC27,0)</f>
        <v>128601</v>
      </c>
      <c r="AC29" s="46">
        <f>ROUND('[1]umneu_rekp_qualp'!AD27,0)</f>
        <v>101601</v>
      </c>
      <c r="AD29" s="46">
        <f>ROUND('[1]umneu_rekp_qualp'!AF27,0)</f>
        <v>93777</v>
      </c>
      <c r="AE29" s="46">
        <f>ROUND('[1]iages'!V27,0)</f>
        <v>135737</v>
      </c>
      <c r="AF29" s="46">
        <f>ROUND('[1]iages'!W27,0)</f>
        <v>75555</v>
      </c>
    </row>
    <row r="30" spans="1:23" s="39" customFormat="1" ht="6" customHeight="1">
      <c r="A30" s="32"/>
      <c r="C30" s="43"/>
      <c r="M30" s="43"/>
      <c r="W30" s="43"/>
    </row>
    <row r="31" spans="1:23" s="39" customFormat="1" ht="9.75">
      <c r="A31" s="32" t="s">
        <v>120</v>
      </c>
      <c r="C31" s="43"/>
      <c r="M31" s="43"/>
      <c r="W31" s="43"/>
    </row>
    <row r="32" spans="1:32" s="39" customFormat="1" ht="9.75">
      <c r="A32" s="32" t="s">
        <v>114</v>
      </c>
      <c r="B32" s="39" t="s">
        <v>113</v>
      </c>
      <c r="C32" s="41">
        <f>ROUND('[1]pdz'!S21,0)</f>
        <v>2409</v>
      </c>
      <c r="D32" s="42">
        <f>ROUND('[1]pdz'!T21,0)</f>
        <v>1283</v>
      </c>
      <c r="E32" s="42">
        <f>ROUND('[1]pdz'!Y21,0)</f>
        <v>1115</v>
      </c>
      <c r="F32" s="42">
        <f>ROUND('[1]iages'!O21,0)</f>
        <v>2332</v>
      </c>
      <c r="G32" s="42">
        <f>ROUND('[1]umneu_rekp_qualp'!R21,0)</f>
        <v>206</v>
      </c>
      <c r="H32" s="42">
        <f>ROUND('[1]umneu_rekp_qualp'!S21,0)</f>
        <v>49</v>
      </c>
      <c r="I32" s="42">
        <f>ROUND('[1]umneu_rekp_qualp'!T21,0)</f>
        <v>41</v>
      </c>
      <c r="J32" s="42">
        <f>ROUND('[1]umneu_rekp_qualp'!V21,0)</f>
        <v>24</v>
      </c>
      <c r="K32" s="42">
        <f>ROUND('[1]iages'!P21,0)</f>
        <v>110</v>
      </c>
      <c r="L32" s="42">
        <f>ROUND('[1]iages'!Q21,0)</f>
        <v>60</v>
      </c>
      <c r="M32" s="41">
        <f>ROUND('[1]pdz'!U21,0)</f>
        <v>13330</v>
      </c>
      <c r="N32" s="42">
        <f>ROUND('[1]pdz'!V21,0)</f>
        <v>7145</v>
      </c>
      <c r="O32" s="42">
        <f>ROUND('[1]pdz'!Z21,0)</f>
        <v>5407</v>
      </c>
      <c r="P32" s="42">
        <f>ROUND('[1]iages'!R21,0)</f>
        <v>15324</v>
      </c>
      <c r="Q32" s="42">
        <f>ROUND('[1]umneu_rekp_qualp'!W21,0)</f>
        <v>1286</v>
      </c>
      <c r="R32" s="42">
        <f>ROUND('[1]umneu_rekp_qualp'!X21,0)</f>
        <v>154</v>
      </c>
      <c r="S32" s="42">
        <f>ROUND('[1]umneu_rekp_qualp'!Y21,0)</f>
        <v>523</v>
      </c>
      <c r="T32" s="42">
        <f>ROUND('[1]umneu_rekp_qualp'!AA21,0)</f>
        <v>194</v>
      </c>
      <c r="U32" s="42">
        <f>ROUND('[1]iages'!S21,0)</f>
        <v>647</v>
      </c>
      <c r="V32" s="42">
        <f>ROUND('[1]iages'!T21,0)</f>
        <v>291</v>
      </c>
      <c r="W32" s="41">
        <f>ROUND('[1]pdz'!W21,0)</f>
        <v>58815</v>
      </c>
      <c r="X32" s="42">
        <f>ROUND('[1]pdz'!X21,0)</f>
        <v>27711</v>
      </c>
      <c r="Y32" s="42">
        <f>ROUND('[1]pdz'!AA21,0)</f>
        <v>21619</v>
      </c>
      <c r="Z32" s="42">
        <f>ROUND('[1]iages'!U21,0)</f>
        <v>67230</v>
      </c>
      <c r="AA32" s="42">
        <f>ROUND('[1]umneu_rekp_qualp'!AB21,0)</f>
        <v>5139</v>
      </c>
      <c r="AB32" s="42">
        <f>ROUND('[1]umneu_rekp_qualp'!AC21,0)</f>
        <v>417</v>
      </c>
      <c r="AC32" s="42">
        <f>ROUND('[1]umneu_rekp_qualp'!AD21,0)</f>
        <v>1427</v>
      </c>
      <c r="AD32" s="42">
        <f>ROUND('[1]umneu_rekp_qualp'!AF21,0)</f>
        <v>695</v>
      </c>
      <c r="AE32" s="42">
        <f>ROUND('[1]iages'!V21,0)</f>
        <v>1523</v>
      </c>
      <c r="AF32" s="42">
        <f>ROUND('[1]iages'!W21,0)</f>
        <v>624</v>
      </c>
    </row>
    <row r="33" spans="1:32" s="39" customFormat="1" ht="9.75">
      <c r="A33" s="32" t="s">
        <v>115</v>
      </c>
      <c r="B33" s="39" t="s">
        <v>113</v>
      </c>
      <c r="C33" s="41">
        <f>ROUND('[1]pdz'!S22,0)</f>
        <v>1507</v>
      </c>
      <c r="D33" s="42">
        <f>ROUND('[1]pdz'!T22,0)</f>
        <v>877</v>
      </c>
      <c r="E33" s="42">
        <f>ROUND('[1]pdz'!Y22,0)</f>
        <v>734</v>
      </c>
      <c r="F33" s="42">
        <f>ROUND('[1]iages'!O22,0)</f>
        <v>2509</v>
      </c>
      <c r="G33" s="42">
        <f>ROUND('[1]umneu_rekp_qualp'!R22,0)</f>
        <v>231</v>
      </c>
      <c r="H33" s="42">
        <f>ROUND('[1]umneu_rekp_qualp'!S22,0)</f>
        <v>52</v>
      </c>
      <c r="I33" s="42">
        <f>ROUND('[1]umneu_rekp_qualp'!T22,0)</f>
        <v>59</v>
      </c>
      <c r="J33" s="42">
        <f>ROUND('[1]umneu_rekp_qualp'!V22,0)</f>
        <v>53</v>
      </c>
      <c r="K33" s="42">
        <f>ROUND('[1]iages'!P22,0)</f>
        <v>116</v>
      </c>
      <c r="L33" s="42">
        <f>ROUND('[1]iages'!Q22,0)</f>
        <v>69</v>
      </c>
      <c r="M33" s="41">
        <f>ROUND('[1]pdz'!U22,0)</f>
        <v>7973</v>
      </c>
      <c r="N33" s="42">
        <f>ROUND('[1]pdz'!V22,0)</f>
        <v>5013</v>
      </c>
      <c r="O33" s="42">
        <f>ROUND('[1]pdz'!Z22,0)</f>
        <v>4133</v>
      </c>
      <c r="P33" s="42">
        <f>ROUND('[1]iages'!R22,0)</f>
        <v>20255</v>
      </c>
      <c r="Q33" s="42">
        <f>ROUND('[1]umneu_rekp_qualp'!W22,0)</f>
        <v>1889</v>
      </c>
      <c r="R33" s="42">
        <f>ROUND('[1]umneu_rekp_qualp'!X22,0)</f>
        <v>735</v>
      </c>
      <c r="S33" s="42">
        <f>ROUND('[1]umneu_rekp_qualp'!Y22,0)</f>
        <v>429</v>
      </c>
      <c r="T33" s="42">
        <f>ROUND('[1]umneu_rekp_qualp'!AA22,0)</f>
        <v>587</v>
      </c>
      <c r="U33" s="42">
        <f>ROUND('[1]iages'!S22,0)</f>
        <v>630</v>
      </c>
      <c r="V33" s="42">
        <f>ROUND('[1]iages'!T22,0)</f>
        <v>261</v>
      </c>
      <c r="W33" s="41">
        <f>ROUND('[1]pdz'!W22,0)</f>
        <v>39629</v>
      </c>
      <c r="X33" s="42">
        <f>ROUND('[1]pdz'!X22,0)</f>
        <v>22173</v>
      </c>
      <c r="Y33" s="42">
        <f>ROUND('[1]pdz'!AA22,0)</f>
        <v>17349</v>
      </c>
      <c r="Z33" s="42">
        <f>ROUND('[1]iages'!U22,0)</f>
        <v>82753</v>
      </c>
      <c r="AA33" s="42">
        <f>ROUND('[1]umneu_rekp_qualp'!AB22,0)</f>
        <v>6991</v>
      </c>
      <c r="AB33" s="42">
        <f>ROUND('[1]umneu_rekp_qualp'!AC22,0)</f>
        <v>1636</v>
      </c>
      <c r="AC33" s="42">
        <f>ROUND('[1]umneu_rekp_qualp'!AD22,0)</f>
        <v>1712</v>
      </c>
      <c r="AD33" s="42">
        <f>ROUND('[1]umneu_rekp_qualp'!AF22,0)</f>
        <v>1535</v>
      </c>
      <c r="AE33" s="42">
        <f>ROUND('[1]iages'!V22,0)</f>
        <v>2693</v>
      </c>
      <c r="AF33" s="42">
        <f>ROUND('[1]iages'!W22,0)</f>
        <v>975</v>
      </c>
    </row>
    <row r="34" spans="1:32" s="39" customFormat="1" ht="9.75">
      <c r="A34" s="32" t="s">
        <v>116</v>
      </c>
      <c r="B34" s="39" t="s">
        <v>113</v>
      </c>
      <c r="C34" s="41">
        <f>ROUND('[1]pdz'!S23,0)</f>
        <v>984</v>
      </c>
      <c r="D34" s="42">
        <f>ROUND('[1]pdz'!T23,0)</f>
        <v>601</v>
      </c>
      <c r="E34" s="42">
        <f>ROUND('[1]pdz'!Y23,0)</f>
        <v>491</v>
      </c>
      <c r="F34" s="42">
        <f>ROUND('[1]iages'!O23,0)</f>
        <v>4537</v>
      </c>
      <c r="G34" s="42">
        <f>ROUND('[1]umneu_rekp_qualp'!R23,0)</f>
        <v>592</v>
      </c>
      <c r="H34" s="42">
        <f>ROUND('[1]umneu_rekp_qualp'!S23,0)</f>
        <v>184</v>
      </c>
      <c r="I34" s="42">
        <f>ROUND('[1]umneu_rekp_qualp'!T23,0)</f>
        <v>144</v>
      </c>
      <c r="J34" s="42">
        <f>ROUND('[1]umneu_rekp_qualp'!V23,0)</f>
        <v>77</v>
      </c>
      <c r="K34" s="42">
        <f>ROUND('[1]iages'!P23,0)</f>
        <v>226</v>
      </c>
      <c r="L34" s="42">
        <f>ROUND('[1]iages'!Q23,0)</f>
        <v>134</v>
      </c>
      <c r="M34" s="41">
        <f>ROUND('[1]pdz'!U23,0)</f>
        <v>5512</v>
      </c>
      <c r="N34" s="42">
        <f>ROUND('[1]pdz'!V23,0)</f>
        <v>3506</v>
      </c>
      <c r="O34" s="42">
        <f>ROUND('[1]pdz'!Z23,0)</f>
        <v>3034</v>
      </c>
      <c r="P34" s="42">
        <f>ROUND('[1]iages'!R23,0)</f>
        <v>47690</v>
      </c>
      <c r="Q34" s="42">
        <f>ROUND('[1]umneu_rekp_qualp'!W23,0)</f>
        <v>4094</v>
      </c>
      <c r="R34" s="42">
        <f>ROUND('[1]umneu_rekp_qualp'!X23,0)</f>
        <v>991</v>
      </c>
      <c r="S34" s="42">
        <f>ROUND('[1]umneu_rekp_qualp'!Y23,0)</f>
        <v>657</v>
      </c>
      <c r="T34" s="42">
        <f>ROUND('[1]umneu_rekp_qualp'!AA23,0)</f>
        <v>448</v>
      </c>
      <c r="U34" s="42">
        <f>ROUND('[1]iages'!S23,0)</f>
        <v>1469</v>
      </c>
      <c r="V34" s="42">
        <f>ROUND('[1]iages'!T23,0)</f>
        <v>853</v>
      </c>
      <c r="W34" s="41">
        <f>ROUND('[1]pdz'!W23,0)</f>
        <v>29797</v>
      </c>
      <c r="X34" s="42">
        <f>ROUND('[1]pdz'!X23,0)</f>
        <v>18199</v>
      </c>
      <c r="Y34" s="42">
        <f>ROUND('[1]pdz'!AA23,0)</f>
        <v>14605</v>
      </c>
      <c r="Z34" s="42">
        <f>ROUND('[1]iages'!U23,0)</f>
        <v>169908</v>
      </c>
      <c r="AA34" s="42">
        <f>ROUND('[1]umneu_rekp_qualp'!AB23,0)</f>
        <v>13671</v>
      </c>
      <c r="AB34" s="42">
        <f>ROUND('[1]umneu_rekp_qualp'!AC23,0)</f>
        <v>2849</v>
      </c>
      <c r="AC34" s="42">
        <f>ROUND('[1]umneu_rekp_qualp'!AD23,0)</f>
        <v>2616</v>
      </c>
      <c r="AD34" s="42">
        <f>ROUND('[1]umneu_rekp_qualp'!AF23,0)</f>
        <v>2446</v>
      </c>
      <c r="AE34" s="42">
        <f>ROUND('[1]iages'!V23,0)</f>
        <v>4390</v>
      </c>
      <c r="AF34" s="42">
        <f>ROUND('[1]iages'!W23,0)</f>
        <v>2170</v>
      </c>
    </row>
    <row r="35" spans="1:32" s="39" customFormat="1" ht="9.75">
      <c r="A35" s="32" t="s">
        <v>117</v>
      </c>
      <c r="B35" s="39" t="s">
        <v>113</v>
      </c>
      <c r="C35" s="41">
        <f>ROUND('[1]pdz'!S24,0)</f>
        <v>597</v>
      </c>
      <c r="D35" s="42">
        <f>ROUND('[1]pdz'!T24,0)</f>
        <v>441</v>
      </c>
      <c r="E35" s="42">
        <f>ROUND('[1]pdz'!Y24,0)</f>
        <v>369</v>
      </c>
      <c r="F35" s="42">
        <f>ROUND('[1]iages'!O24,0)</f>
        <v>12321</v>
      </c>
      <c r="G35" s="42">
        <f>ROUND('[1]umneu_rekp_qualp'!R24,0)</f>
        <v>1586</v>
      </c>
      <c r="H35" s="42">
        <f>ROUND('[1]umneu_rekp_qualp'!S24,0)</f>
        <v>461</v>
      </c>
      <c r="I35" s="42">
        <f>ROUND('[1]umneu_rekp_qualp'!T24,0)</f>
        <v>249</v>
      </c>
      <c r="J35" s="42">
        <f>ROUND('[1]umneu_rekp_qualp'!V24,0)</f>
        <v>156</v>
      </c>
      <c r="K35" s="42">
        <f>ROUND('[1]iages'!P24,0)</f>
        <v>329</v>
      </c>
      <c r="L35" s="42">
        <f>ROUND('[1]iages'!Q24,0)</f>
        <v>184</v>
      </c>
      <c r="M35" s="41">
        <f>ROUND('[1]pdz'!U24,0)</f>
        <v>3430</v>
      </c>
      <c r="N35" s="42">
        <f>ROUND('[1]pdz'!V24,0)</f>
        <v>2685</v>
      </c>
      <c r="O35" s="42">
        <f>ROUND('[1]pdz'!Z24,0)</f>
        <v>2477</v>
      </c>
      <c r="P35" s="42">
        <f>ROUND('[1]iages'!R24,0)</f>
        <v>121436</v>
      </c>
      <c r="Q35" s="42">
        <f>ROUND('[1]umneu_rekp_qualp'!W24,0)</f>
        <v>12221</v>
      </c>
      <c r="R35" s="42">
        <f>ROUND('[1]umneu_rekp_qualp'!X24,0)</f>
        <v>2843</v>
      </c>
      <c r="S35" s="42">
        <f>ROUND('[1]umneu_rekp_qualp'!Y24,0)</f>
        <v>2111</v>
      </c>
      <c r="T35" s="42">
        <f>ROUND('[1]umneu_rekp_qualp'!AA24,0)</f>
        <v>2262</v>
      </c>
      <c r="U35" s="42">
        <f>ROUND('[1]iages'!S24,0)</f>
        <v>3147</v>
      </c>
      <c r="V35" s="42">
        <f>ROUND('[1]iages'!T24,0)</f>
        <v>1769</v>
      </c>
      <c r="W35" s="41">
        <f>ROUND('[1]pdz'!W24,0)</f>
        <v>21116</v>
      </c>
      <c r="X35" s="42">
        <f>ROUND('[1]pdz'!X24,0)</f>
        <v>14495</v>
      </c>
      <c r="Y35" s="42">
        <f>ROUND('[1]pdz'!AA24,0)</f>
        <v>12318</v>
      </c>
      <c r="Z35" s="42">
        <f>ROUND('[1]iages'!U24,0)</f>
        <v>664915</v>
      </c>
      <c r="AA35" s="42">
        <f>ROUND('[1]umneu_rekp_qualp'!AB24,0)</f>
        <v>49860</v>
      </c>
      <c r="AB35" s="42">
        <f>ROUND('[1]umneu_rekp_qualp'!AC24,0)</f>
        <v>9830</v>
      </c>
      <c r="AC35" s="42">
        <f>ROUND('[1]umneu_rekp_qualp'!AD24,0)</f>
        <v>9392</v>
      </c>
      <c r="AD35" s="42">
        <f>ROUND('[1]umneu_rekp_qualp'!AF24,0)</f>
        <v>7178</v>
      </c>
      <c r="AE35" s="42">
        <f>ROUND('[1]iages'!V24,0)</f>
        <v>11732</v>
      </c>
      <c r="AF35" s="42">
        <f>ROUND('[1]iages'!W24,0)</f>
        <v>5221</v>
      </c>
    </row>
    <row r="36" spans="1:32" s="39" customFormat="1" ht="9.75">
      <c r="A36" s="32" t="s">
        <v>118</v>
      </c>
      <c r="B36" s="39" t="s">
        <v>113</v>
      </c>
      <c r="C36" s="41">
        <f>ROUND('[1]pdz'!S25,0)</f>
        <v>86</v>
      </c>
      <c r="D36" s="42">
        <f>ROUND('[1]pdz'!T25,0)</f>
        <v>73</v>
      </c>
      <c r="E36" s="42">
        <f>ROUND('[1]pdz'!Y25,0)</f>
        <v>69</v>
      </c>
      <c r="F36" s="42">
        <f>ROUND('[1]iages'!O25,0)</f>
        <v>20652</v>
      </c>
      <c r="G36" s="42">
        <f>ROUND('[1]umneu_rekp_qualp'!R25,0)</f>
        <v>1960</v>
      </c>
      <c r="H36" s="42">
        <f>ROUND('[1]umneu_rekp_qualp'!S25,0)</f>
        <v>302</v>
      </c>
      <c r="I36" s="42">
        <f>ROUND('[1]umneu_rekp_qualp'!T25,0)</f>
        <v>312</v>
      </c>
      <c r="J36" s="42">
        <f>ROUND('[1]umneu_rekp_qualp'!V25,0)</f>
        <v>342</v>
      </c>
      <c r="K36" s="42">
        <f>ROUND('[1]iages'!P25,0)</f>
        <v>511</v>
      </c>
      <c r="L36" s="42">
        <f>ROUND('[1]iages'!Q25,0)</f>
        <v>319</v>
      </c>
      <c r="M36" s="41">
        <f>ROUND('[1]pdz'!U25,0)</f>
        <v>1066</v>
      </c>
      <c r="N36" s="42">
        <f>ROUND('[1]pdz'!V25,0)</f>
        <v>881</v>
      </c>
      <c r="O36" s="42">
        <f>ROUND('[1]pdz'!Z25,0)</f>
        <v>796</v>
      </c>
      <c r="P36" s="42">
        <f>ROUND('[1]iages'!R25,0)</f>
        <v>296626</v>
      </c>
      <c r="Q36" s="42">
        <f>ROUND('[1]umneu_rekp_qualp'!W25,0)</f>
        <v>28560</v>
      </c>
      <c r="R36" s="42">
        <f>ROUND('[1]umneu_rekp_qualp'!X25,0)</f>
        <v>10242</v>
      </c>
      <c r="S36" s="42">
        <f>ROUND('[1]umneu_rekp_qualp'!Y25,0)</f>
        <v>9096</v>
      </c>
      <c r="T36" s="42">
        <f>ROUND('[1]umneu_rekp_qualp'!AA25,0)</f>
        <v>8854</v>
      </c>
      <c r="U36" s="42">
        <f>ROUND('[1]iages'!S25,0)</f>
        <v>7608</v>
      </c>
      <c r="V36" s="42">
        <f>ROUND('[1]iages'!T25,0)</f>
        <v>4415</v>
      </c>
      <c r="W36" s="41">
        <f>ROUND('[1]pdz'!W25,0)</f>
        <v>4385</v>
      </c>
      <c r="X36" s="42">
        <f>ROUND('[1]pdz'!X25,0)</f>
        <v>3608</v>
      </c>
      <c r="Y36" s="42">
        <f>ROUND('[1]pdz'!AA25,0)</f>
        <v>3179</v>
      </c>
      <c r="Z36" s="42">
        <f>ROUND('[1]iages'!U25,0)</f>
        <v>806481</v>
      </c>
      <c r="AA36" s="42">
        <f>ROUND('[1]umneu_rekp_qualp'!AB25,0)</f>
        <v>80145</v>
      </c>
      <c r="AB36" s="42">
        <f>ROUND('[1]umneu_rekp_qualp'!AC25,0)</f>
        <v>17426</v>
      </c>
      <c r="AC36" s="42">
        <f>ROUND('[1]umneu_rekp_qualp'!AD25,0)</f>
        <v>17263</v>
      </c>
      <c r="AD36" s="42">
        <f>ROUND('[1]umneu_rekp_qualp'!AF25,0)</f>
        <v>14645</v>
      </c>
      <c r="AE36" s="42">
        <f>ROUND('[1]iages'!V25,0)</f>
        <v>18926</v>
      </c>
      <c r="AF36" s="42">
        <f>ROUND('[1]iages'!W25,0)</f>
        <v>10487</v>
      </c>
    </row>
    <row r="37" spans="1:32" s="39" customFormat="1" ht="9.75">
      <c r="A37" s="32" t="s">
        <v>119</v>
      </c>
      <c r="B37" s="39" t="s">
        <v>113</v>
      </c>
      <c r="C37" s="41">
        <f>ROUND('[1]pdz'!S26,0)</f>
        <v>40</v>
      </c>
      <c r="D37" s="42">
        <f>ROUND('[1]pdz'!T26,0)</f>
        <v>36</v>
      </c>
      <c r="E37" s="42">
        <f>ROUND('[1]pdz'!Y26,0)</f>
        <v>33</v>
      </c>
      <c r="F37" s="42">
        <f>ROUND('[1]iages'!O26,0)</f>
        <v>36686</v>
      </c>
      <c r="G37" s="42">
        <f>ROUND('[1]umneu_rekp_qualp'!R26,0)</f>
        <v>6394</v>
      </c>
      <c r="H37" s="42">
        <f>ROUND('[1]umneu_rekp_qualp'!S26,0)</f>
        <v>1224</v>
      </c>
      <c r="I37" s="42">
        <f>ROUND('[1]umneu_rekp_qualp'!T26,0)</f>
        <v>907</v>
      </c>
      <c r="J37" s="42">
        <f>ROUND('[1]umneu_rekp_qualp'!V26,0)</f>
        <v>757</v>
      </c>
      <c r="K37" s="42">
        <f>ROUND('[1]iages'!P26,0)</f>
        <v>1773</v>
      </c>
      <c r="L37" s="42">
        <f>ROUND('[1]iages'!Q26,0)</f>
        <v>1039</v>
      </c>
      <c r="M37" s="41">
        <f>ROUND('[1]pdz'!U26,0)</f>
        <v>347</v>
      </c>
      <c r="N37" s="42">
        <f>ROUND('[1]pdz'!V26,0)</f>
        <v>317</v>
      </c>
      <c r="O37" s="42">
        <f>ROUND('[1]pdz'!Z26,0)</f>
        <v>310</v>
      </c>
      <c r="P37" s="42">
        <f>ROUND('[1]iages'!R26,0)</f>
        <v>1014524</v>
      </c>
      <c r="Q37" s="42">
        <f>ROUND('[1]umneu_rekp_qualp'!W26,0)</f>
        <v>233206</v>
      </c>
      <c r="R37" s="42">
        <f>ROUND('[1]umneu_rekp_qualp'!X26,0)</f>
        <v>49025</v>
      </c>
      <c r="S37" s="42">
        <f>ROUND('[1]umneu_rekp_qualp'!Y26,0)</f>
        <v>34981</v>
      </c>
      <c r="T37" s="42">
        <f>ROUND('[1]umneu_rekp_qualp'!AA26,0)</f>
        <v>33167</v>
      </c>
      <c r="U37" s="42">
        <f>ROUND('[1]iages'!S26,0)</f>
        <v>49768</v>
      </c>
      <c r="V37" s="42">
        <f>ROUND('[1]iages'!T26,0)</f>
        <v>28240</v>
      </c>
      <c r="W37" s="41">
        <f>ROUND('[1]pdz'!W26,0)</f>
        <v>1023</v>
      </c>
      <c r="X37" s="42">
        <f>ROUND('[1]pdz'!X26,0)</f>
        <v>966</v>
      </c>
      <c r="Y37" s="42">
        <f>ROUND('[1]pdz'!AA26,0)</f>
        <v>948</v>
      </c>
      <c r="Z37" s="42">
        <f>ROUND('[1]iages'!U26,0)</f>
        <v>1981554</v>
      </c>
      <c r="AA37" s="42">
        <f>ROUND('[1]umneu_rekp_qualp'!AB26,0)</f>
        <v>451820</v>
      </c>
      <c r="AB37" s="42">
        <f>ROUND('[1]umneu_rekp_qualp'!AC26,0)</f>
        <v>96442</v>
      </c>
      <c r="AC37" s="42">
        <f>ROUND('[1]umneu_rekp_qualp'!AD26,0)</f>
        <v>69192</v>
      </c>
      <c r="AD37" s="42">
        <f>ROUND('[1]umneu_rekp_qualp'!AF26,0)</f>
        <v>67278</v>
      </c>
      <c r="AE37" s="42">
        <f>ROUND('[1]iages'!V26,0)</f>
        <v>96473</v>
      </c>
      <c r="AF37" s="42">
        <f>ROUND('[1]iages'!W26,0)</f>
        <v>56079</v>
      </c>
    </row>
    <row r="38" spans="1:22" s="39" customFormat="1" ht="9.75">
      <c r="A38" s="32"/>
      <c r="C38" s="43"/>
      <c r="M38" s="43"/>
      <c r="V38" s="33"/>
    </row>
    <row r="39" spans="1:22" s="39" customFormat="1" ht="9.75">
      <c r="A39" s="32" t="s">
        <v>184</v>
      </c>
      <c r="C39" s="43"/>
      <c r="M39" s="43"/>
      <c r="V39" s="33"/>
    </row>
    <row r="40" spans="1:32" s="39" customFormat="1" ht="9.75">
      <c r="A40" s="39" t="s">
        <v>185</v>
      </c>
      <c r="B40" s="39" t="s">
        <v>192</v>
      </c>
      <c r="C40" s="41">
        <f>ROUND('[1]pdz'!S46,0)</f>
        <v>207</v>
      </c>
      <c r="D40" s="42">
        <f>ROUND('[1]pdz'!T46,0)</f>
        <v>169</v>
      </c>
      <c r="E40" s="42">
        <f>ROUND('[1]pdz'!Y46,0)</f>
        <v>159</v>
      </c>
      <c r="F40" s="42">
        <f>ROUND('[1]iages'!O46,0)</f>
        <v>6236</v>
      </c>
      <c r="G40" s="42">
        <f>ROUND('[1]umneu_rekp_qualp'!R46,0)</f>
        <v>1994</v>
      </c>
      <c r="H40" s="42">
        <f>ROUND('[1]umneu_rekp_qualp'!S46,0)</f>
        <v>613</v>
      </c>
      <c r="I40" s="42">
        <f>ROUND('[1]umneu_rekp_qualp'!T46,0)</f>
        <v>480</v>
      </c>
      <c r="J40" s="42">
        <f>ROUND('[1]umneu_rekp_qualp'!V46,0)</f>
        <v>199</v>
      </c>
      <c r="K40" s="42">
        <f>ROUND('[1]iages'!P46,0)</f>
        <v>1176</v>
      </c>
      <c r="L40" s="42">
        <f>ROUND('[1]iages'!Q46,0)</f>
        <v>870</v>
      </c>
      <c r="M40" s="41">
        <f>ROUND('[1]pdz'!U46,0)</f>
        <v>1308</v>
      </c>
      <c r="N40" s="42">
        <f>ROUND('[1]pdz'!V46,0)</f>
        <v>1308</v>
      </c>
      <c r="O40" s="42">
        <f>ROUND('[1]pdz'!Z46,0)</f>
        <v>1112</v>
      </c>
      <c r="P40" s="42">
        <f>ROUND('[1]iages'!R46,0)</f>
        <v>87712</v>
      </c>
      <c r="Q40" s="42">
        <f>ROUND('[1]umneu_rekp_qualp'!W46,0)</f>
        <v>38116</v>
      </c>
      <c r="R40" s="42">
        <f>ROUND('[1]umneu_rekp_qualp'!X46,0)</f>
        <v>7692</v>
      </c>
      <c r="S40" s="42">
        <f>ROUND('[1]umneu_rekp_qualp'!Y46,0)</f>
        <v>5367</v>
      </c>
      <c r="T40" s="42">
        <f>ROUND('[1]umneu_rekp_qualp'!AA46,0)</f>
        <v>2768</v>
      </c>
      <c r="U40" s="42">
        <f>ROUND('[1]iages'!S46,0)</f>
        <v>14074</v>
      </c>
      <c r="V40" s="58">
        <f>ROUND('[1]iages'!T46,0)</f>
        <v>10172</v>
      </c>
      <c r="Z40" s="42"/>
      <c r="AA40" s="42"/>
      <c r="AB40" s="42"/>
      <c r="AC40" s="42"/>
      <c r="AD40" s="42"/>
      <c r="AE40" s="42"/>
      <c r="AF40" s="42"/>
    </row>
    <row r="41" spans="1:32" s="39" customFormat="1" ht="9.75">
      <c r="A41" s="39" t="s">
        <v>186</v>
      </c>
      <c r="B41" s="39" t="s">
        <v>193</v>
      </c>
      <c r="C41" s="41">
        <f>ROUND('[1]pdz'!S47,0)</f>
        <v>303</v>
      </c>
      <c r="D41" s="42">
        <f>ROUND('[1]pdz'!T47,0)</f>
        <v>199</v>
      </c>
      <c r="E41" s="42">
        <f>ROUND('[1]pdz'!Y47,0)</f>
        <v>197</v>
      </c>
      <c r="F41" s="42">
        <f>ROUND('[1]iages'!O47,0)</f>
        <v>6550</v>
      </c>
      <c r="G41" s="42">
        <f>ROUND('[1]umneu_rekp_qualp'!R47,0)</f>
        <v>2991</v>
      </c>
      <c r="H41" s="42">
        <f>ROUND('[1]umneu_rekp_qualp'!S47,0)</f>
        <v>439</v>
      </c>
      <c r="I41" s="42">
        <f>ROUND('[1]umneu_rekp_qualp'!T47,0)</f>
        <v>328</v>
      </c>
      <c r="J41" s="42">
        <f>ROUND('[1]umneu_rekp_qualp'!V47,0)</f>
        <v>207</v>
      </c>
      <c r="K41" s="42">
        <f>ROUND('[1]iages'!P47,0)</f>
        <v>546</v>
      </c>
      <c r="L41" s="42">
        <f>ROUND('[1]iages'!Q47,0)</f>
        <v>364</v>
      </c>
      <c r="M41" s="41">
        <f>ROUND('[1]pdz'!U47,0)</f>
        <v>1978</v>
      </c>
      <c r="N41" s="42">
        <f>ROUND('[1]pdz'!V47,0)</f>
        <v>1671</v>
      </c>
      <c r="O41" s="42">
        <f>ROUND('[1]pdz'!Z47,0)</f>
        <v>1631</v>
      </c>
      <c r="P41" s="42">
        <f>ROUND('[1]iages'!R47,0)</f>
        <v>292680</v>
      </c>
      <c r="Q41" s="42">
        <f>ROUND('[1]umneu_rekp_qualp'!W47,0)</f>
        <v>131900</v>
      </c>
      <c r="R41" s="42">
        <f>ROUND('[1]umneu_rekp_qualp'!X47,0)</f>
        <v>24431</v>
      </c>
      <c r="S41" s="42">
        <f>ROUND('[1]umneu_rekp_qualp'!Y47,0)</f>
        <v>16804</v>
      </c>
      <c r="T41" s="42">
        <f>ROUND('[1]umneu_rekp_qualp'!AA47,0)</f>
        <v>9222</v>
      </c>
      <c r="U41" s="42">
        <f>ROUND('[1]iages'!S47,0)</f>
        <v>31188</v>
      </c>
      <c r="V41" s="58">
        <f>ROUND('[1]iages'!T47,0)</f>
        <v>18485</v>
      </c>
      <c r="Z41" s="42"/>
      <c r="AA41" s="42"/>
      <c r="AB41" s="42"/>
      <c r="AC41" s="42"/>
      <c r="AD41" s="42"/>
      <c r="AE41" s="42"/>
      <c r="AF41" s="42"/>
    </row>
    <row r="42" spans="1:32" s="39" customFormat="1" ht="9.75">
      <c r="A42" s="39" t="s">
        <v>187</v>
      </c>
      <c r="B42" s="39" t="s">
        <v>194</v>
      </c>
      <c r="C42" s="41">
        <f>ROUND('[1]pdz'!S48,0)</f>
        <v>151</v>
      </c>
      <c r="D42" s="42">
        <f>ROUND('[1]pdz'!T48,0)</f>
        <v>68</v>
      </c>
      <c r="E42" s="42">
        <f>ROUND('[1]pdz'!Y48,0)</f>
        <v>58</v>
      </c>
      <c r="F42" s="42">
        <f>ROUND('[1]iages'!O48,0)</f>
        <v>14114</v>
      </c>
      <c r="G42" s="42">
        <f>ROUND('[1]umneu_rekp_qualp'!R48,0)</f>
        <v>1114</v>
      </c>
      <c r="H42" s="42">
        <f>ROUND('[1]umneu_rekp_qualp'!S48,0)</f>
        <v>160</v>
      </c>
      <c r="I42" s="42">
        <f>ROUND('[1]umneu_rekp_qualp'!T48,0)</f>
        <v>200</v>
      </c>
      <c r="J42" s="42">
        <f>ROUND('[1]umneu_rekp_qualp'!V48,0)</f>
        <v>388</v>
      </c>
      <c r="K42" s="42">
        <f>ROUND('[1]iages'!P48,0)</f>
        <v>78</v>
      </c>
      <c r="L42" s="42">
        <f>ROUND('[1]iages'!Q48,0)</f>
        <v>10</v>
      </c>
      <c r="M42" s="41">
        <f>ROUND('[1]pdz'!U48,0)</f>
        <v>1264</v>
      </c>
      <c r="N42" s="42">
        <f>ROUND('[1]pdz'!V48,0)</f>
        <v>709</v>
      </c>
      <c r="O42" s="42">
        <f>ROUND('[1]pdz'!Z48,0)</f>
        <v>659</v>
      </c>
      <c r="P42" s="42">
        <f>ROUND('[1]iages'!R48,0)</f>
        <v>591442</v>
      </c>
      <c r="Q42" s="42">
        <f>ROUND('[1]umneu_rekp_qualp'!W48,0)</f>
        <v>52796</v>
      </c>
      <c r="R42" s="42">
        <f>ROUND('[1]umneu_rekp_qualp'!X48,0)</f>
        <v>19732</v>
      </c>
      <c r="S42" s="42">
        <f>ROUND('[1]umneu_rekp_qualp'!Y48,0)</f>
        <v>14616</v>
      </c>
      <c r="T42" s="42">
        <f>ROUND('[1]umneu_rekp_qualp'!AA48,0)</f>
        <v>22973</v>
      </c>
      <c r="U42" s="42">
        <f>ROUND('[1]iages'!S48,0)</f>
        <v>2782</v>
      </c>
      <c r="V42" s="58">
        <f>ROUND('[1]iages'!T48,0)</f>
        <v>1304</v>
      </c>
      <c r="Z42" s="42"/>
      <c r="AA42" s="42"/>
      <c r="AB42" s="42"/>
      <c r="AC42" s="42"/>
      <c r="AD42" s="42"/>
      <c r="AE42" s="42"/>
      <c r="AF42" s="42"/>
    </row>
    <row r="43" spans="1:32" s="39" customFormat="1" ht="9.75">
      <c r="A43" s="39" t="s">
        <v>188</v>
      </c>
      <c r="B43" s="39" t="s">
        <v>195</v>
      </c>
      <c r="C43" s="41">
        <f>ROUND('[1]pdz'!S49,0)</f>
        <v>1018</v>
      </c>
      <c r="D43" s="42">
        <f>ROUND('[1]pdz'!T49,0)</f>
        <v>862</v>
      </c>
      <c r="E43" s="42">
        <f>ROUND('[1]pdz'!Y49,0)</f>
        <v>807</v>
      </c>
      <c r="F43" s="42">
        <f>ROUND('[1]iages'!O49,0)</f>
        <v>5582</v>
      </c>
      <c r="G43" s="42">
        <f>ROUND('[1]umneu_rekp_qualp'!R49,0)</f>
        <v>1255</v>
      </c>
      <c r="H43" s="42">
        <f>ROUND('[1]umneu_rekp_qualp'!S49,0)</f>
        <v>602</v>
      </c>
      <c r="I43" s="42">
        <f>ROUND('[1]umneu_rekp_qualp'!T49,0)</f>
        <v>406</v>
      </c>
      <c r="J43" s="42">
        <f>ROUND('[1]umneu_rekp_qualp'!V49,0)</f>
        <v>307</v>
      </c>
      <c r="K43" s="42">
        <f>ROUND('[1]iages'!P49,0)</f>
        <v>351</v>
      </c>
      <c r="L43" s="42">
        <f>ROUND('[1]iages'!Q49,0)</f>
        <v>171</v>
      </c>
      <c r="M43" s="41">
        <f>ROUND('[1]pdz'!U49,0)</f>
        <v>4458</v>
      </c>
      <c r="N43" s="42">
        <f>ROUND('[1]pdz'!V49,0)</f>
        <v>3729</v>
      </c>
      <c r="O43" s="42">
        <f>ROUND('[1]pdz'!Z49,0)</f>
        <v>3545</v>
      </c>
      <c r="P43" s="42">
        <f>ROUND('[1]iages'!R49,0)</f>
        <v>79976</v>
      </c>
      <c r="Q43" s="42">
        <f>ROUND('[1]umneu_rekp_qualp'!W49,0)</f>
        <v>14062</v>
      </c>
      <c r="R43" s="42">
        <f>ROUND('[1]umneu_rekp_qualp'!X49,0)</f>
        <v>4625</v>
      </c>
      <c r="S43" s="42">
        <f>ROUND('[1]umneu_rekp_qualp'!Y49,0)</f>
        <v>3544</v>
      </c>
      <c r="T43" s="42">
        <f>ROUND('[1]umneu_rekp_qualp'!AA49,0)</f>
        <v>3392</v>
      </c>
      <c r="U43" s="42">
        <f>ROUND('[1]iages'!S49,0)</f>
        <v>7107</v>
      </c>
      <c r="V43" s="58">
        <f>ROUND('[1]iages'!T49,0)</f>
        <v>2776</v>
      </c>
      <c r="Z43" s="42"/>
      <c r="AA43" s="42"/>
      <c r="AB43" s="42"/>
      <c r="AC43" s="42"/>
      <c r="AD43" s="42"/>
      <c r="AE43" s="42"/>
      <c r="AF43" s="42"/>
    </row>
    <row r="44" spans="1:32" s="39" customFormat="1" ht="9.75">
      <c r="A44" s="39" t="s">
        <v>189</v>
      </c>
      <c r="B44" s="39" t="s">
        <v>196</v>
      </c>
      <c r="C44" s="41">
        <f>ROUND('[1]pdz'!S50,0)</f>
        <v>1093</v>
      </c>
      <c r="D44" s="42">
        <f>ROUND('[1]pdz'!T50,0)</f>
        <v>530</v>
      </c>
      <c r="E44" s="42">
        <f>ROUND('[1]pdz'!Y50,0)</f>
        <v>430</v>
      </c>
      <c r="F44" s="42">
        <f>ROUND('[1]iages'!O50,0)</f>
        <v>2652</v>
      </c>
      <c r="G44" s="42">
        <f>ROUND('[1]umneu_rekp_qualp'!R50,0)</f>
        <v>407</v>
      </c>
      <c r="H44" s="42">
        <f>ROUND('[1]umneu_rekp_qualp'!S50,0)</f>
        <v>133</v>
      </c>
      <c r="I44" s="42">
        <f>ROUND('[1]umneu_rekp_qualp'!T50,0)</f>
        <v>91</v>
      </c>
      <c r="J44" s="42">
        <f>ROUND('[1]umneu_rekp_qualp'!V50,0)</f>
        <v>47</v>
      </c>
      <c r="K44" s="42">
        <f>ROUND('[1]iages'!P50,0)</f>
        <v>105</v>
      </c>
      <c r="L44" s="42">
        <f>ROUND('[1]iages'!Q50,0)</f>
        <v>59</v>
      </c>
      <c r="M44" s="41">
        <f>ROUND('[1]pdz'!U50,0)</f>
        <v>3690</v>
      </c>
      <c r="N44" s="42">
        <f>ROUND('[1]pdz'!V50,0)</f>
        <v>2245</v>
      </c>
      <c r="O44" s="42">
        <f>ROUND('[1]pdz'!Z50,0)</f>
        <v>1745</v>
      </c>
      <c r="P44" s="42">
        <f>ROUND('[1]iages'!R50,0)</f>
        <v>21279</v>
      </c>
      <c r="Q44" s="42">
        <f>ROUND('[1]umneu_rekp_qualp'!W50,0)</f>
        <v>1025</v>
      </c>
      <c r="R44" s="42">
        <f>ROUND('[1]umneu_rekp_qualp'!X50,0)</f>
        <v>212</v>
      </c>
      <c r="S44" s="42">
        <f>ROUND('[1]umneu_rekp_qualp'!Y50,0)</f>
        <v>226</v>
      </c>
      <c r="T44" s="42">
        <f>ROUND('[1]umneu_rekp_qualp'!AA50,0)</f>
        <v>250</v>
      </c>
      <c r="U44" s="42">
        <f>ROUND('[1]iages'!S50,0)</f>
        <v>553</v>
      </c>
      <c r="V44" s="58">
        <f>ROUND('[1]iages'!T50,0)</f>
        <v>240</v>
      </c>
      <c r="Z44" s="42"/>
      <c r="AA44" s="42"/>
      <c r="AB44" s="42"/>
      <c r="AC44" s="42"/>
      <c r="AD44" s="42"/>
      <c r="AE44" s="42"/>
      <c r="AF44" s="42"/>
    </row>
    <row r="45" spans="1:32" s="39" customFormat="1" ht="9.75">
      <c r="A45" s="39" t="s">
        <v>190</v>
      </c>
      <c r="B45" s="39" t="s">
        <v>197</v>
      </c>
      <c r="C45" s="41">
        <f>ROUND('[1]pdz'!S51,0)</f>
        <v>613</v>
      </c>
      <c r="D45" s="42">
        <f>ROUND('[1]pdz'!T51,0)</f>
        <v>354</v>
      </c>
      <c r="E45" s="42">
        <f>ROUND('[1]pdz'!Y51,0)</f>
        <v>274</v>
      </c>
      <c r="F45" s="42">
        <f>ROUND('[1]iages'!O51,0)</f>
        <v>1772</v>
      </c>
      <c r="G45" s="42">
        <f>ROUND('[1]umneu_rekp_qualp'!R51,0)</f>
        <v>178</v>
      </c>
      <c r="H45" s="42">
        <f>ROUND('[1]umneu_rekp_qualp'!S51,0)</f>
        <v>17</v>
      </c>
      <c r="I45" s="42">
        <f>ROUND('[1]umneu_rekp_qualp'!T51,0)</f>
        <v>38</v>
      </c>
      <c r="J45" s="42">
        <f>ROUND('[1]umneu_rekp_qualp'!V51,0)</f>
        <v>32</v>
      </c>
      <c r="K45" s="42">
        <f>ROUND('[1]iages'!P51,0)</f>
        <v>170</v>
      </c>
      <c r="L45" s="42">
        <f>ROUND('[1]iages'!Q51,0)</f>
        <v>95</v>
      </c>
      <c r="M45" s="41">
        <f>ROUND('[1]pdz'!U51,0)</f>
        <v>3700</v>
      </c>
      <c r="N45" s="42">
        <f>ROUND('[1]pdz'!V51,0)</f>
        <v>2173</v>
      </c>
      <c r="O45" s="42">
        <f>ROUND('[1]pdz'!Z51,0)</f>
        <v>1851</v>
      </c>
      <c r="P45" s="42">
        <f>ROUND('[1]iages'!R51,0)</f>
        <v>15503</v>
      </c>
      <c r="Q45" s="42">
        <f>ROUND('[1]umneu_rekp_qualp'!W51,0)</f>
        <v>1687</v>
      </c>
      <c r="R45" s="42">
        <f>ROUND('[1]umneu_rekp_qualp'!X51,0)</f>
        <v>260</v>
      </c>
      <c r="S45" s="42">
        <f>ROUND('[1]umneu_rekp_qualp'!Y51,0)</f>
        <v>377</v>
      </c>
      <c r="T45" s="42">
        <f>ROUND('[1]umneu_rekp_qualp'!AA51,0)</f>
        <v>245</v>
      </c>
      <c r="U45" s="42">
        <f>ROUND('[1]iages'!S51,0)</f>
        <v>401</v>
      </c>
      <c r="V45" s="58">
        <f>ROUND('[1]iages'!T51,0)</f>
        <v>214</v>
      </c>
      <c r="Z45" s="42"/>
      <c r="AA45" s="42"/>
      <c r="AB45" s="42"/>
      <c r="AC45" s="42"/>
      <c r="AD45" s="42"/>
      <c r="AE45" s="42"/>
      <c r="AF45" s="42"/>
    </row>
    <row r="46" spans="1:32" s="39" customFormat="1" ht="9.75">
      <c r="A46" s="39" t="s">
        <v>191</v>
      </c>
      <c r="B46" s="39" t="s">
        <v>198</v>
      </c>
      <c r="C46" s="41">
        <f>ROUND('[1]pdz'!S52,0)</f>
        <v>676</v>
      </c>
      <c r="D46" s="42">
        <f>ROUND('[1]pdz'!T52,0)</f>
        <v>467</v>
      </c>
      <c r="E46" s="42">
        <f>ROUND('[1]pdz'!Y52,0)</f>
        <v>371</v>
      </c>
      <c r="F46" s="42">
        <f>ROUND('[1]iages'!O52,0)</f>
        <v>4049</v>
      </c>
      <c r="G46" s="42">
        <f>ROUND('[1]umneu_rekp_qualp'!R52,0)</f>
        <v>333</v>
      </c>
      <c r="H46" s="42">
        <f>ROUND('[1]umneu_rekp_qualp'!S52,0)</f>
        <v>53</v>
      </c>
      <c r="I46" s="42">
        <f>ROUND('[1]umneu_rekp_qualp'!T52,0)</f>
        <v>83</v>
      </c>
      <c r="J46" s="42">
        <f>ROUND('[1]umneu_rekp_qualp'!V52,0)</f>
        <v>53</v>
      </c>
      <c r="K46" s="42">
        <f>ROUND('[1]iages'!P52,0)</f>
        <v>91</v>
      </c>
      <c r="L46" s="42">
        <f>ROUND('[1]iages'!Q52,0)</f>
        <v>23</v>
      </c>
      <c r="M46" s="41">
        <f>ROUND('[1]pdz'!U52,0)</f>
        <v>1425</v>
      </c>
      <c r="N46" s="42">
        <f>ROUND('[1]pdz'!V52,0)</f>
        <v>715</v>
      </c>
      <c r="O46" s="42">
        <f>ROUND('[1]pdz'!Z52,0)</f>
        <v>566</v>
      </c>
      <c r="P46" s="42">
        <f>ROUND('[1]iages'!R52,0)</f>
        <v>29779</v>
      </c>
      <c r="Q46" s="42">
        <f>ROUND('[1]umneu_rekp_qualp'!W52,0)</f>
        <v>4055</v>
      </c>
      <c r="R46" s="42">
        <f>ROUND('[1]umneu_rekp_qualp'!X52,0)</f>
        <v>1017</v>
      </c>
      <c r="S46" s="42">
        <f>ROUND('[1]umneu_rekp_qualp'!Y52,0)</f>
        <v>673</v>
      </c>
      <c r="T46" s="42">
        <f>ROUND('[1]umneu_rekp_qualp'!AA52,0)</f>
        <v>572</v>
      </c>
      <c r="U46" s="42">
        <f>ROUND('[1]iages'!S52,0)</f>
        <v>748</v>
      </c>
      <c r="V46" s="58">
        <f>ROUND('[1]iages'!T52,0)</f>
        <v>160</v>
      </c>
      <c r="Z46" s="42"/>
      <c r="AA46" s="42"/>
      <c r="AB46" s="42"/>
      <c r="AC46" s="42"/>
      <c r="AD46" s="42"/>
      <c r="AE46" s="42"/>
      <c r="AF46" s="42"/>
    </row>
    <row r="47" spans="3:12" s="39" customFormat="1" ht="9.75">
      <c r="C47" s="42"/>
      <c r="D47" s="42"/>
      <c r="E47" s="42"/>
      <c r="F47" s="42"/>
      <c r="G47" s="42"/>
      <c r="H47" s="42"/>
      <c r="I47" s="42"/>
      <c r="J47" s="42"/>
      <c r="K47" s="42"/>
      <c r="L47" s="42"/>
    </row>
    <row r="48" s="39" customFormat="1" ht="9.75"/>
    <row r="49" s="39" customFormat="1" ht="9.75"/>
    <row r="50" s="39" customFormat="1" ht="9.75"/>
    <row r="51" s="39" customFormat="1" ht="9.75"/>
    <row r="52" s="39" customFormat="1" ht="9.75"/>
    <row r="53" s="39" customFormat="1" ht="9.75"/>
    <row r="54" s="39" customFormat="1" ht="9.75"/>
    <row r="55" s="39" customFormat="1" ht="9.75"/>
    <row r="56" s="39" customFormat="1" ht="9.75"/>
    <row r="57" s="39" customFormat="1" ht="9.75"/>
    <row r="58" s="39" customFormat="1" ht="9.75"/>
    <row r="59" s="39" customFormat="1" ht="9.75"/>
    <row r="60" s="39" customFormat="1" ht="9.75"/>
    <row r="61" s="39" customFormat="1" ht="9.75"/>
    <row r="62" s="39" customFormat="1" ht="9.75"/>
    <row r="63" s="39" customFormat="1" ht="9.75"/>
    <row r="64" s="39" customFormat="1" ht="9.75"/>
    <row r="65" s="39" customFormat="1" ht="9.75"/>
    <row r="66" s="39" customFormat="1" ht="9.75"/>
    <row r="67" s="39" customFormat="1" ht="9.75"/>
    <row r="68" s="39" customFormat="1" ht="9.75"/>
    <row r="69" s="39" customFormat="1" ht="9.75"/>
    <row r="70" s="39" customFormat="1" ht="9.75"/>
    <row r="71" s="39" customFormat="1" ht="9.75"/>
    <row r="72" s="39" customFormat="1" ht="9.75"/>
    <row r="73" s="39" customFormat="1" ht="9.75"/>
    <row r="74" s="39" customFormat="1" ht="9.75"/>
    <row r="75" s="39" customFormat="1" ht="9.75"/>
    <row r="76" s="39" customFormat="1" ht="9.75"/>
    <row r="77" s="39" customFormat="1" ht="9.75"/>
    <row r="78" s="39" customFormat="1" ht="9.75"/>
    <row r="79" s="39" customFormat="1" ht="9.75"/>
    <row r="80" s="39" customFormat="1" ht="9.75"/>
    <row r="81" s="39" customFormat="1" ht="9.75"/>
    <row r="82" s="39" customFormat="1" ht="9.75"/>
    <row r="83" s="39" customFormat="1" ht="9.75"/>
    <row r="84" s="39" customFormat="1" ht="9.75"/>
    <row r="85" s="39" customFormat="1" ht="9.75"/>
    <row r="86" s="39" customFormat="1" ht="9.75"/>
    <row r="87" s="39" customFormat="1" ht="9.75"/>
    <row r="88" s="39" customFormat="1" ht="9.75"/>
    <row r="89" s="39" customFormat="1" ht="9.75"/>
    <row r="90" s="39" customFormat="1" ht="9.75"/>
    <row r="91" s="39" customFormat="1" ht="9.75"/>
    <row r="92" s="39" customFormat="1" ht="9.75"/>
    <row r="93" s="39" customFormat="1" ht="9.75"/>
    <row r="94" s="39" customFormat="1" ht="9.75"/>
    <row r="95" s="39" customFormat="1" ht="9.75"/>
    <row r="96" s="39" customFormat="1" ht="9.75"/>
    <row r="97" s="39" customFormat="1" ht="9.75"/>
    <row r="98" s="39" customFormat="1" ht="9.75"/>
    <row r="99" s="39" customFormat="1" ht="9.75"/>
    <row r="100" s="39" customFormat="1" ht="9.75"/>
    <row r="101" s="39" customFormat="1" ht="9.75"/>
    <row r="102" s="39" customFormat="1" ht="9.75"/>
    <row r="103" s="39" customFormat="1" ht="9.75"/>
    <row r="104" s="39" customFormat="1" ht="9.75"/>
    <row r="105" s="39" customFormat="1" ht="9.75"/>
    <row r="106" s="39" customFormat="1" ht="9.75"/>
    <row r="107" s="39" customFormat="1" ht="9.75"/>
    <row r="108" s="39" customFormat="1" ht="9.75"/>
    <row r="109" s="39" customFormat="1" ht="9.75"/>
    <row r="110" s="39" customFormat="1" ht="9.75"/>
    <row r="111" s="39" customFormat="1" ht="9.75"/>
    <row r="112" s="39" customFormat="1" ht="9.75"/>
    <row r="113" s="39" customFormat="1" ht="9.75"/>
    <row r="114" s="39" customFormat="1" ht="9.75"/>
    <row r="115" s="39" customFormat="1" ht="9.75"/>
    <row r="116" s="39" customFormat="1" ht="9.75"/>
    <row r="117" s="39" customFormat="1" ht="9.75"/>
    <row r="118" s="39" customFormat="1" ht="9.75"/>
    <row r="119" s="39" customFormat="1" ht="9.75"/>
    <row r="120" s="39" customFormat="1" ht="9.75"/>
    <row r="121" s="39" customFormat="1" ht="9.75"/>
    <row r="122" s="39" customFormat="1" ht="9.75"/>
    <row r="123" s="39" customFormat="1" ht="9.75"/>
    <row r="124" s="39" customFormat="1" ht="9.75"/>
    <row r="125" s="39" customFormat="1" ht="9.75"/>
    <row r="126" s="39" customFormat="1" ht="9.75"/>
    <row r="127" s="39" customFormat="1" ht="9.75"/>
    <row r="128" s="39" customFormat="1" ht="9.75"/>
    <row r="129" s="39" customFormat="1" ht="9.75"/>
    <row r="130" s="39" customFormat="1" ht="9.75"/>
    <row r="131" s="39" customFormat="1" ht="9.75"/>
    <row r="132" s="39" customFormat="1" ht="9.75"/>
    <row r="133" s="39" customFormat="1" ht="9.75"/>
    <row r="134" s="39" customFormat="1" ht="9.75"/>
    <row r="135" s="39" customFormat="1" ht="9.75"/>
    <row r="136" s="39" customFormat="1" ht="9.75"/>
    <row r="137" s="39" customFormat="1" ht="9.75"/>
    <row r="138" s="39" customFormat="1" ht="9.75"/>
    <row r="139" s="39" customFormat="1" ht="9.75"/>
    <row r="140" s="39" customFormat="1" ht="9.75"/>
    <row r="141" s="39" customFormat="1" ht="9.75"/>
    <row r="142" s="39" customFormat="1" ht="9.75"/>
    <row r="143" s="39" customFormat="1" ht="9.75"/>
    <row r="144" s="39" customFormat="1" ht="9.75"/>
    <row r="145" s="39" customFormat="1" ht="9.75"/>
    <row r="146" s="39" customFormat="1" ht="9.75"/>
    <row r="147" s="39" customFormat="1" ht="9.75"/>
    <row r="148" s="39" customFormat="1" ht="9.75"/>
    <row r="149" s="39" customFormat="1" ht="9.75"/>
    <row r="150" s="39" customFormat="1" ht="9.75"/>
    <row r="151" s="39" customFormat="1" ht="9.75"/>
    <row r="152" s="39" customFormat="1" ht="9.75"/>
    <row r="153" s="39" customFormat="1" ht="9.75"/>
    <row r="154" s="39" customFormat="1" ht="9.75"/>
    <row r="155" s="39" customFormat="1" ht="9.75"/>
    <row r="156" s="39" customFormat="1" ht="9.75"/>
    <row r="157" s="39" customFormat="1" ht="9.75"/>
    <row r="158" s="39" customFormat="1" ht="9.75"/>
    <row r="159" s="39" customFormat="1" ht="9.75"/>
    <row r="160" s="39" customFormat="1" ht="9.75"/>
    <row r="161" s="39" customFormat="1" ht="9.75"/>
    <row r="162" s="39" customFormat="1" ht="9.75"/>
    <row r="163" s="39" customFormat="1" ht="9.75"/>
    <row r="164" s="39" customFormat="1" ht="9.75"/>
    <row r="165" s="39" customFormat="1" ht="9.75"/>
    <row r="166" s="39" customFormat="1" ht="9.75"/>
    <row r="167" s="39" customFormat="1" ht="9.75"/>
    <row r="168" s="39" customFormat="1" ht="9.75"/>
    <row r="169" s="39" customFormat="1" ht="9.75"/>
    <row r="170" s="39" customFormat="1" ht="9.75"/>
    <row r="171" s="39" customFormat="1" ht="9.75"/>
    <row r="172" s="39" customFormat="1" ht="9.75"/>
    <row r="173" s="39" customFormat="1" ht="9.75"/>
    <row r="174" s="39" customFormat="1" ht="9.75"/>
    <row r="175" s="39" customFormat="1" ht="9.75"/>
    <row r="176" s="39" customFormat="1" ht="9.75"/>
    <row r="177" s="39" customFormat="1" ht="9.75"/>
    <row r="178" s="39" customFormat="1" ht="9.75"/>
    <row r="179" s="39" customFormat="1" ht="9.75"/>
    <row r="180" s="39" customFormat="1" ht="9.75"/>
    <row r="181" s="39" customFormat="1" ht="9.75"/>
    <row r="182" s="39" customFormat="1" ht="9.75"/>
    <row r="183" s="39" customFormat="1" ht="9.75"/>
    <row r="184" s="39" customFormat="1" ht="9.75"/>
    <row r="185" s="39" customFormat="1" ht="9.75"/>
    <row r="186" s="39" customFormat="1" ht="9.75"/>
    <row r="187" s="39" customFormat="1" ht="9.75"/>
    <row r="188" s="39" customFormat="1" ht="9.75"/>
    <row r="189" s="39" customFormat="1" ht="9.75"/>
    <row r="190" s="39" customFormat="1" ht="9.75"/>
    <row r="191" s="39" customFormat="1" ht="9.75"/>
    <row r="192" s="39" customFormat="1" ht="9.75"/>
    <row r="193" s="39" customFormat="1" ht="9.75"/>
    <row r="194" s="39" customFormat="1" ht="9.75"/>
    <row r="195" s="39" customFormat="1" ht="9.75"/>
    <row r="196" s="39" customFormat="1" ht="9.75"/>
    <row r="197" s="39" customFormat="1" ht="9.75"/>
    <row r="198" s="39" customFormat="1" ht="9.75"/>
    <row r="199" s="39" customFormat="1" ht="9.75"/>
    <row r="200" s="39" customFormat="1" ht="9.75"/>
    <row r="201" s="39" customFormat="1" ht="9.75"/>
    <row r="202" s="39" customFormat="1" ht="9.75"/>
    <row r="203" s="39" customFormat="1" ht="9.75"/>
    <row r="204" s="39" customFormat="1" ht="9.75"/>
    <row r="205" s="39" customFormat="1" ht="9.75"/>
    <row r="206" s="39" customFormat="1" ht="9.75"/>
    <row r="207" s="39" customFormat="1" ht="9.75"/>
    <row r="208" s="39" customFormat="1" ht="9.75"/>
    <row r="209" s="39" customFormat="1" ht="9.75"/>
    <row r="210" s="39" customFormat="1" ht="9.75"/>
    <row r="211" s="39" customFormat="1" ht="9.75"/>
    <row r="212" s="39" customFormat="1" ht="9.75"/>
    <row r="213" s="39" customFormat="1" ht="9.75"/>
    <row r="214" s="39" customFormat="1" ht="9.75"/>
    <row r="215" s="39" customFormat="1" ht="9.75"/>
    <row r="216" s="39" customFormat="1" ht="9.75"/>
    <row r="217" s="39" customFormat="1" ht="9.75"/>
    <row r="218" s="39" customFormat="1" ht="9.75"/>
    <row r="219" s="39" customFormat="1" ht="9.75"/>
    <row r="220" s="39" customFormat="1" ht="9.75"/>
    <row r="221" s="39" customFormat="1" ht="9.75"/>
    <row r="222" s="39" customFormat="1" ht="9.75"/>
    <row r="223" s="39" customFormat="1" ht="9.75"/>
    <row r="224" s="39" customFormat="1" ht="9.75"/>
    <row r="225" s="39" customFormat="1" ht="9.75"/>
    <row r="226" s="39" customFormat="1" ht="9.75"/>
    <row r="227" s="39" customFormat="1" ht="9.75"/>
    <row r="228" s="39" customFormat="1" ht="9.75"/>
    <row r="229" s="39" customFormat="1" ht="9.75"/>
    <row r="230" s="39" customFormat="1" ht="9.75"/>
    <row r="231" s="39" customFormat="1" ht="9.75"/>
    <row r="232" s="39" customFormat="1" ht="9.75"/>
    <row r="233" s="39" customFormat="1" ht="9.75"/>
    <row r="234" s="39" customFormat="1" ht="9.75"/>
    <row r="235" s="39" customFormat="1" ht="9.75"/>
    <row r="236" s="39" customFormat="1" ht="9.75"/>
    <row r="237" s="39" customFormat="1" ht="9.75"/>
    <row r="238" s="39" customFormat="1" ht="9.75"/>
    <row r="239" s="39" customFormat="1" ht="9.75"/>
    <row r="240" s="39" customFormat="1" ht="9.75"/>
    <row r="241" s="39" customFormat="1" ht="9.75"/>
    <row r="242" s="39" customFormat="1" ht="9.75"/>
    <row r="243" s="39" customFormat="1" ht="9.75"/>
    <row r="244" s="39" customFormat="1" ht="9.75"/>
    <row r="245" s="39" customFormat="1" ht="9.75"/>
    <row r="246" s="39" customFormat="1" ht="9.75"/>
    <row r="247" s="39" customFormat="1" ht="9.75"/>
    <row r="248" s="39" customFormat="1" ht="9.75"/>
    <row r="249" s="39" customFormat="1" ht="9.75"/>
    <row r="250" s="39" customFormat="1" ht="9.75"/>
    <row r="251" s="39" customFormat="1" ht="9.75"/>
    <row r="252" s="39" customFormat="1" ht="9.75"/>
    <row r="253" s="39" customFormat="1" ht="9.75"/>
    <row r="254" s="39" customFormat="1" ht="9.75"/>
    <row r="255" s="39" customFormat="1" ht="9.75"/>
    <row r="256" s="39" customFormat="1" ht="9.75"/>
    <row r="257" s="39" customFormat="1" ht="9.75"/>
    <row r="258" s="39" customFormat="1" ht="9.75"/>
    <row r="259" s="39" customFormat="1" ht="9.75"/>
    <row r="260" s="39" customFormat="1" ht="9.75"/>
    <row r="261" s="39" customFormat="1" ht="9.75"/>
    <row r="262" s="39" customFormat="1" ht="9.75"/>
    <row r="263" s="39" customFormat="1" ht="9.75"/>
    <row r="264" s="39" customFormat="1" ht="9.75"/>
    <row r="265" s="39" customFormat="1" ht="9.75"/>
    <row r="266" s="39" customFormat="1" ht="9.75"/>
    <row r="267" s="39" customFormat="1" ht="9.75"/>
    <row r="268" s="39" customFormat="1" ht="9.75"/>
    <row r="269" s="39" customFormat="1" ht="9.75"/>
    <row r="270" s="39" customFormat="1" ht="9.75"/>
    <row r="271" s="39" customFormat="1" ht="9.75"/>
    <row r="272" s="39" customFormat="1" ht="9.75"/>
    <row r="273" s="39" customFormat="1" ht="9.75"/>
    <row r="274" s="39" customFormat="1" ht="9.75"/>
    <row r="275" s="39" customFormat="1" ht="9.75"/>
    <row r="276" s="39" customFormat="1" ht="9.75"/>
    <row r="277" s="39" customFormat="1" ht="9.75"/>
    <row r="278" s="39" customFormat="1" ht="9.75"/>
    <row r="279" s="39" customFormat="1" ht="9.75"/>
    <row r="280" s="39" customFormat="1" ht="9.75"/>
    <row r="281" s="39" customFormat="1" ht="9.75"/>
    <row r="282" s="39" customFormat="1" ht="9.75"/>
    <row r="283" s="39" customFormat="1" ht="9.75"/>
    <row r="284" s="39" customFormat="1" ht="9.75"/>
    <row r="285" s="39" customFormat="1" ht="9.75"/>
    <row r="286" s="39" customFormat="1" ht="9.75"/>
    <row r="287" s="39" customFormat="1" ht="9.75"/>
    <row r="288" s="39" customFormat="1" ht="9.75"/>
    <row r="289" s="39" customFormat="1" ht="9.75"/>
    <row r="290" s="39" customFormat="1" ht="9.75"/>
    <row r="291" s="39" customFormat="1" ht="9.75"/>
    <row r="292" s="39" customFormat="1" ht="9.75"/>
    <row r="293" s="39" customFormat="1" ht="9.75"/>
    <row r="294" s="39" customFormat="1" ht="9.75"/>
    <row r="295" s="39" customFormat="1" ht="9.75"/>
    <row r="296" s="39" customFormat="1" ht="9.75"/>
    <row r="297" s="39" customFormat="1" ht="9.75"/>
    <row r="298" s="39" customFormat="1" ht="9.75"/>
    <row r="299" s="39" customFormat="1" ht="9.75"/>
    <row r="300" s="39" customFormat="1" ht="9.75"/>
    <row r="301" s="39" customFormat="1" ht="9.75"/>
    <row r="302" s="39" customFormat="1" ht="9.75"/>
    <row r="303" s="39" customFormat="1" ht="9.75"/>
    <row r="304" s="39" customFormat="1" ht="9.75"/>
    <row r="305" s="39" customFormat="1" ht="9.75"/>
    <row r="306" s="39" customFormat="1" ht="9.75"/>
    <row r="307" s="39" customFormat="1" ht="9.75"/>
    <row r="308" s="39" customFormat="1" ht="9.75"/>
    <row r="309" s="39" customFormat="1" ht="9.75"/>
    <row r="310" s="39" customFormat="1" ht="9.75"/>
    <row r="311" s="39" customFormat="1" ht="9.75"/>
    <row r="312" s="39" customFormat="1" ht="9.75"/>
    <row r="313" s="39" customFormat="1" ht="9.75"/>
    <row r="314" s="39" customFormat="1" ht="9.75"/>
    <row r="315" s="39" customFormat="1" ht="9.75"/>
    <row r="316" s="39" customFormat="1" ht="9.75"/>
    <row r="317" s="39" customFormat="1" ht="9.75"/>
    <row r="318" s="39" customFormat="1" ht="9.75"/>
    <row r="319" s="39" customFormat="1" ht="9.75"/>
    <row r="320" s="39" customFormat="1" ht="9.75"/>
    <row r="321" s="39" customFormat="1" ht="9.75"/>
    <row r="322" s="39" customFormat="1" ht="9.75"/>
    <row r="323" s="39" customFormat="1" ht="9.75"/>
    <row r="324" s="39" customFormat="1" ht="9.75"/>
    <row r="325" s="39" customFormat="1" ht="9.75"/>
    <row r="326" s="39" customFormat="1" ht="9.75"/>
    <row r="327" s="39" customFormat="1" ht="9.75"/>
    <row r="328" s="39" customFormat="1" ht="9.75"/>
    <row r="329" s="39" customFormat="1" ht="9.75"/>
    <row r="330" s="39" customFormat="1" ht="9.75"/>
    <row r="331" s="39" customFormat="1" ht="9.75"/>
    <row r="332" s="39" customFormat="1" ht="9.75"/>
    <row r="333" s="39" customFormat="1" ht="9.75"/>
    <row r="334" s="39" customFormat="1" ht="9.75"/>
    <row r="335" s="39" customFormat="1" ht="9.75"/>
    <row r="336" s="39" customFormat="1" ht="9.75"/>
    <row r="337" s="39" customFormat="1" ht="9.75"/>
    <row r="338" s="39" customFormat="1" ht="9.75"/>
    <row r="339" s="39" customFormat="1" ht="9.75"/>
    <row r="340" s="39" customFormat="1" ht="9.75"/>
    <row r="341" s="39" customFormat="1" ht="9.75"/>
    <row r="342" s="39" customFormat="1" ht="9.75"/>
    <row r="343" s="39" customFormat="1" ht="9.75"/>
    <row r="344" s="39" customFormat="1" ht="9.75"/>
    <row r="345" s="39" customFormat="1" ht="9.75"/>
    <row r="346" s="39" customFormat="1" ht="9.75"/>
    <row r="347" s="39" customFormat="1" ht="9.75"/>
    <row r="348" s="39" customFormat="1" ht="9.75"/>
    <row r="349" s="39" customFormat="1" ht="9.75"/>
    <row r="350" s="39" customFormat="1" ht="9.75"/>
    <row r="351" s="39" customFormat="1" ht="9.75"/>
    <row r="352" s="39" customFormat="1" ht="9.75"/>
    <row r="353" s="39" customFormat="1" ht="9.75"/>
    <row r="354" s="39" customFormat="1" ht="9.75"/>
    <row r="355" s="39" customFormat="1" ht="9.75"/>
    <row r="356" s="39" customFormat="1" ht="9.75"/>
    <row r="357" s="39" customFormat="1" ht="9.75"/>
    <row r="358" s="39" customFormat="1" ht="9.75"/>
    <row r="359" s="39" customFormat="1" ht="9.75"/>
    <row r="360" s="39" customFormat="1" ht="9.75"/>
    <row r="361" s="39" customFormat="1" ht="9.75"/>
    <row r="362" s="39" customFormat="1" ht="9.75"/>
    <row r="363" s="39" customFormat="1" ht="9.75"/>
    <row r="364" s="39" customFormat="1" ht="9.75"/>
    <row r="365" s="39" customFormat="1" ht="9.75"/>
    <row r="366" s="39" customFormat="1" ht="9.75"/>
    <row r="367" s="39" customFormat="1" ht="9.75"/>
    <row r="368" s="39" customFormat="1" ht="9.75"/>
    <row r="369" s="39" customFormat="1" ht="9.75"/>
    <row r="370" s="39" customFormat="1" ht="9.75"/>
    <row r="371" s="39" customFormat="1" ht="9.75"/>
    <row r="372" s="39" customFormat="1" ht="9.75"/>
    <row r="373" s="39" customFormat="1" ht="9.75"/>
    <row r="374" s="39" customFormat="1" ht="9.75"/>
    <row r="375" s="39" customFormat="1" ht="9.75"/>
    <row r="376" s="39" customFormat="1" ht="9.75"/>
    <row r="377" s="39" customFormat="1" ht="9.75"/>
    <row r="378" s="39" customFormat="1" ht="9.75"/>
    <row r="379" s="39" customFormat="1" ht="9.75"/>
    <row r="380" s="39" customFormat="1" ht="9.75"/>
    <row r="381" s="39" customFormat="1" ht="9.75"/>
    <row r="382" s="39" customFormat="1" ht="9.75"/>
    <row r="383" s="39" customFormat="1" ht="9.75"/>
    <row r="384" s="39" customFormat="1" ht="9.75"/>
    <row r="385" s="39" customFormat="1" ht="9.75"/>
    <row r="386" s="39" customFormat="1" ht="9.75"/>
    <row r="387" s="39" customFormat="1" ht="9.75"/>
    <row r="388" s="39" customFormat="1" ht="9.75"/>
    <row r="389" s="39" customFormat="1" ht="9.75"/>
    <row r="390" s="39" customFormat="1" ht="9.75"/>
    <row r="391" s="39" customFormat="1" ht="9.75"/>
    <row r="392" s="39" customFormat="1" ht="9.75"/>
    <row r="393" s="39" customFormat="1" ht="9.75"/>
    <row r="394" s="39" customFormat="1" ht="9.75"/>
    <row r="395" s="39" customFormat="1" ht="9.75"/>
    <row r="396" s="39" customFormat="1" ht="9.75"/>
    <row r="397" s="39" customFormat="1" ht="9.75"/>
    <row r="398" s="39" customFormat="1" ht="9.75"/>
    <row r="399" s="39" customFormat="1" ht="9.75"/>
    <row r="400" s="39" customFormat="1" ht="9.75"/>
    <row r="401" s="39" customFormat="1" ht="9.75"/>
    <row r="402" s="39" customFormat="1" ht="9.75"/>
    <row r="403" s="39" customFormat="1" ht="9.75"/>
    <row r="404" s="39" customFormat="1" ht="9.75"/>
    <row r="405" s="39" customFormat="1" ht="9.75"/>
    <row r="406" s="39" customFormat="1" ht="9.75"/>
    <row r="407" s="39" customFormat="1" ht="9.75"/>
    <row r="408" s="39" customFormat="1" ht="9.75"/>
    <row r="409" s="39" customFormat="1" ht="9.75"/>
    <row r="410" s="39" customFormat="1" ht="9.75"/>
    <row r="411" s="39" customFormat="1" ht="9.75"/>
    <row r="412" s="39" customFormat="1" ht="9.75"/>
    <row r="413" s="39" customFormat="1" ht="9.75"/>
    <row r="414" s="39" customFormat="1" ht="9.75"/>
    <row r="415" s="39" customFormat="1" ht="9.75"/>
    <row r="416" s="39" customFormat="1" ht="9.75"/>
    <row r="417" s="39" customFormat="1" ht="9.75"/>
    <row r="418" s="39" customFormat="1" ht="9.75"/>
    <row r="419" s="39" customFormat="1" ht="9.75"/>
    <row r="420" s="39" customFormat="1" ht="9.75"/>
    <row r="421" s="39" customFormat="1" ht="9.75"/>
    <row r="422" s="39" customFormat="1" ht="9.75"/>
    <row r="423" s="39" customFormat="1" ht="9.75"/>
    <row r="424" s="39" customFormat="1" ht="9.75"/>
    <row r="425" s="39" customFormat="1" ht="9.75"/>
    <row r="426" s="39" customFormat="1" ht="9.75"/>
    <row r="427" s="39" customFormat="1" ht="9.75"/>
    <row r="428" s="39" customFormat="1" ht="9.75"/>
    <row r="429" s="39" customFormat="1" ht="9.75"/>
    <row r="430" s="39" customFormat="1" ht="9.75"/>
    <row r="431" s="39" customFormat="1" ht="9.75"/>
    <row r="432" s="39" customFormat="1" ht="9.75"/>
    <row r="433" s="39" customFormat="1" ht="9.75"/>
    <row r="434" s="39" customFormat="1" ht="9.75"/>
    <row r="435" s="39" customFormat="1" ht="9.75"/>
    <row r="436" s="39" customFormat="1" ht="9.75"/>
    <row r="437" s="39" customFormat="1" ht="9.75"/>
    <row r="438" s="39" customFormat="1" ht="9.75"/>
    <row r="439" s="39" customFormat="1" ht="9.75"/>
    <row r="440" s="39" customFormat="1" ht="9.75"/>
    <row r="441" s="39" customFormat="1" ht="9.75"/>
    <row r="442" s="39" customFormat="1" ht="9.75"/>
    <row r="443" s="39" customFormat="1" ht="9.75"/>
    <row r="444" s="39" customFormat="1" ht="9.75"/>
    <row r="445" s="39" customFormat="1" ht="9.75"/>
    <row r="446" s="39" customFormat="1" ht="9.75"/>
    <row r="447" s="39" customFormat="1" ht="9.75"/>
    <row r="448" s="39" customFormat="1" ht="9.75"/>
    <row r="449" s="39" customFormat="1" ht="9.75"/>
    <row r="450" s="39" customFormat="1" ht="9.75"/>
    <row r="451" s="39" customFormat="1" ht="9.75"/>
    <row r="452" s="39" customFormat="1" ht="9.75"/>
    <row r="453" s="39" customFormat="1" ht="9.75"/>
    <row r="454" s="39" customFormat="1" ht="9.75"/>
    <row r="455" s="39" customFormat="1" ht="9.75"/>
    <row r="456" s="39" customFormat="1" ht="9.75"/>
    <row r="457" s="39" customFormat="1" ht="9.75"/>
    <row r="458" s="39" customFormat="1" ht="9.75"/>
    <row r="459" s="39" customFormat="1" ht="9.75"/>
    <row r="460" s="39" customFormat="1" ht="9.75"/>
    <row r="461" s="39" customFormat="1" ht="9.75"/>
    <row r="462" s="39" customFormat="1" ht="9.75"/>
    <row r="463" s="39" customFormat="1" ht="9.75"/>
    <row r="464" s="39" customFormat="1" ht="9.75"/>
    <row r="465" s="39" customFormat="1" ht="9.75"/>
    <row r="466" s="39" customFormat="1" ht="9.75"/>
    <row r="467" s="39" customFormat="1" ht="9.75"/>
    <row r="468" s="39" customFormat="1" ht="9.75"/>
    <row r="469" s="39" customFormat="1" ht="9.75"/>
    <row r="470" s="39" customFormat="1" ht="9.75"/>
    <row r="471" s="39" customFormat="1" ht="9.75"/>
    <row r="472" s="39" customFormat="1" ht="9.75"/>
    <row r="473" s="39" customFormat="1" ht="9.75"/>
    <row r="474" s="39" customFormat="1" ht="9.75"/>
    <row r="475" s="39" customFormat="1" ht="9.75"/>
    <row r="476" s="39" customFormat="1" ht="9.75"/>
    <row r="477" s="39" customFormat="1" ht="9.75"/>
    <row r="478" s="39" customFormat="1" ht="9.75"/>
    <row r="479" s="39" customFormat="1" ht="9.75"/>
    <row r="480" s="39" customFormat="1" ht="9.75"/>
    <row r="481" s="39" customFormat="1" ht="9.75"/>
    <row r="482" s="39" customFormat="1" ht="9.75"/>
    <row r="483" s="39" customFormat="1" ht="9.75"/>
    <row r="484" s="39" customFormat="1" ht="9.75"/>
    <row r="485" s="39" customFormat="1" ht="9.75"/>
    <row r="486" s="39" customFormat="1" ht="9.75"/>
    <row r="487" s="39" customFormat="1" ht="9.75"/>
    <row r="488" s="39" customFormat="1" ht="9.75"/>
    <row r="489" s="39" customFormat="1" ht="9.75"/>
    <row r="490" s="39" customFormat="1" ht="9.75"/>
    <row r="491" s="39" customFormat="1" ht="9.75"/>
    <row r="492" s="39" customFormat="1" ht="9.75"/>
    <row r="493" s="39" customFormat="1" ht="9.75"/>
    <row r="494" s="39" customFormat="1" ht="9.75"/>
    <row r="495" s="39" customFormat="1" ht="9.75"/>
    <row r="496" s="39" customFormat="1" ht="9.75"/>
    <row r="497" s="39" customFormat="1" ht="9.75"/>
    <row r="498" s="39" customFormat="1" ht="9.75"/>
    <row r="499" s="39" customFormat="1" ht="9.75"/>
    <row r="500" s="39" customFormat="1" ht="9.75"/>
    <row r="501" s="39" customFormat="1" ht="9.75"/>
    <row r="502" s="39" customFormat="1" ht="9.75"/>
    <row r="503" s="39" customFormat="1" ht="9.75"/>
    <row r="504" s="39" customFormat="1" ht="9.75"/>
    <row r="505" s="39" customFormat="1" ht="9.75"/>
    <row r="506" s="39" customFormat="1" ht="9.75"/>
    <row r="507" s="39" customFormat="1" ht="9.75"/>
    <row r="508" s="39" customFormat="1" ht="9.75"/>
    <row r="509" s="39" customFormat="1" ht="9.75"/>
    <row r="510" s="39" customFormat="1" ht="9.75"/>
    <row r="511" s="39" customFormat="1" ht="9.75"/>
    <row r="512" s="39" customFormat="1" ht="9.75"/>
    <row r="513" s="39" customFormat="1" ht="9.75"/>
    <row r="514" s="39" customFormat="1" ht="9.75"/>
    <row r="515" s="39" customFormat="1" ht="9.75"/>
    <row r="516" s="39" customFormat="1" ht="9.75"/>
    <row r="517" s="39" customFormat="1" ht="9.75"/>
    <row r="518" s="39" customFormat="1" ht="9.75"/>
    <row r="519" s="39" customFormat="1" ht="9.75"/>
    <row r="520" s="39" customFormat="1" ht="9.75"/>
    <row r="521" s="39" customFormat="1" ht="9.75"/>
    <row r="522" s="39" customFormat="1" ht="9.75"/>
    <row r="523" s="39" customFormat="1" ht="9.75"/>
    <row r="524" s="39" customFormat="1" ht="9.75"/>
    <row r="525" s="39" customFormat="1" ht="9.75"/>
    <row r="526" s="39" customFormat="1" ht="9.75"/>
    <row r="527" s="39" customFormat="1" ht="9.75"/>
    <row r="528" s="39" customFormat="1" ht="9.75"/>
    <row r="529" s="39" customFormat="1" ht="9.75"/>
    <row r="530" s="39" customFormat="1" ht="9.75"/>
    <row r="531" s="39" customFormat="1" ht="9.75"/>
    <row r="532" s="39" customFormat="1" ht="9.75"/>
    <row r="533" s="39" customFormat="1" ht="9.75"/>
    <row r="534" s="39" customFormat="1" ht="9.75"/>
    <row r="535" s="39" customFormat="1" ht="9.75"/>
    <row r="536" s="39" customFormat="1" ht="9.75"/>
    <row r="537" s="39" customFormat="1" ht="9.75"/>
    <row r="538" s="39" customFormat="1" ht="9.75"/>
    <row r="539" s="39" customFormat="1" ht="9.75"/>
    <row r="540" s="39" customFormat="1" ht="9.75"/>
    <row r="541" s="39" customFormat="1" ht="9.75"/>
    <row r="542" s="39" customFormat="1" ht="9.75"/>
    <row r="543" s="39" customFormat="1" ht="9.75"/>
    <row r="544" s="39" customFormat="1" ht="9.75"/>
    <row r="545" s="39" customFormat="1" ht="9.75"/>
    <row r="546" s="39" customFormat="1" ht="9.75"/>
    <row r="547" s="39" customFormat="1" ht="9.75"/>
    <row r="548" s="39" customFormat="1" ht="9.75"/>
    <row r="549" s="39" customFormat="1" ht="9.75"/>
    <row r="550" s="39" customFormat="1" ht="9.75"/>
    <row r="551" s="39" customFormat="1" ht="9.75"/>
    <row r="552" s="39" customFormat="1" ht="9.75"/>
    <row r="553" s="39" customFormat="1" ht="9.75"/>
    <row r="554" s="39" customFormat="1" ht="9.75"/>
    <row r="555" s="39" customFormat="1" ht="9.75"/>
    <row r="556" s="39" customFormat="1" ht="9.75"/>
    <row r="557" s="39" customFormat="1" ht="9.75"/>
    <row r="558" s="39" customFormat="1" ht="9.75"/>
    <row r="559" s="39" customFormat="1" ht="9.75"/>
    <row r="560" s="39" customFormat="1" ht="9.75"/>
    <row r="561" s="39" customFormat="1" ht="9.75"/>
    <row r="562" s="39" customFormat="1" ht="9.75"/>
    <row r="563" s="39" customFormat="1" ht="9.75"/>
    <row r="564" s="39" customFormat="1" ht="9.75"/>
    <row r="565" s="39" customFormat="1" ht="9.75"/>
    <row r="566" s="39" customFormat="1" ht="9.75"/>
    <row r="567" s="39" customFormat="1" ht="9.75"/>
    <row r="568" s="39" customFormat="1" ht="9.75"/>
    <row r="569" s="39" customFormat="1" ht="9.75"/>
    <row r="570" s="39" customFormat="1" ht="9.75"/>
    <row r="571" s="39" customFormat="1" ht="9.75"/>
    <row r="572" s="39" customFormat="1" ht="9.75"/>
    <row r="573" s="39" customFormat="1" ht="9.75"/>
    <row r="574" s="39" customFormat="1" ht="9.75"/>
    <row r="575" s="39" customFormat="1" ht="9.75"/>
    <row r="576" s="39" customFormat="1" ht="9.75"/>
    <row r="577" s="39" customFormat="1" ht="9.75"/>
    <row r="578" s="39" customFormat="1" ht="9.75"/>
    <row r="579" s="39" customFormat="1" ht="9.75"/>
    <row r="580" s="39" customFormat="1" ht="9.75"/>
    <row r="581" s="39" customFormat="1" ht="9.75"/>
    <row r="582" s="39" customFormat="1" ht="9.75"/>
    <row r="583" s="39" customFormat="1" ht="9.75"/>
    <row r="584" s="39" customFormat="1" ht="9.75"/>
    <row r="585" s="39" customFormat="1" ht="9.75"/>
    <row r="586" s="39" customFormat="1" ht="9.75"/>
    <row r="587" s="39" customFormat="1" ht="9.75"/>
    <row r="588" s="39" customFormat="1" ht="9.75"/>
    <row r="589" s="39" customFormat="1" ht="9.75"/>
    <row r="590" s="39" customFormat="1" ht="9.75"/>
    <row r="591" s="39" customFormat="1" ht="9.75"/>
    <row r="592" s="39" customFormat="1" ht="9.75"/>
    <row r="593" s="39" customFormat="1" ht="9.75"/>
    <row r="594" s="39" customFormat="1" ht="9.75"/>
    <row r="595" s="39" customFormat="1" ht="9.75"/>
    <row r="596" s="39" customFormat="1" ht="9.75"/>
    <row r="597" s="39" customFormat="1" ht="9.75"/>
    <row r="598" s="39" customFormat="1" ht="9.75"/>
    <row r="599" s="39" customFormat="1" ht="9.75"/>
    <row r="600" s="39" customFormat="1" ht="9.75"/>
    <row r="601" s="39" customFormat="1" ht="9.75"/>
    <row r="602" s="39" customFormat="1" ht="9.75"/>
    <row r="603" s="39" customFormat="1" ht="9.75"/>
    <row r="604" s="39" customFormat="1" ht="9.75"/>
    <row r="605" s="39" customFormat="1" ht="9.75"/>
    <row r="606" s="39" customFormat="1" ht="9.75"/>
    <row r="607" s="39" customFormat="1" ht="9.75"/>
    <row r="608" s="39" customFormat="1" ht="9.75"/>
    <row r="609" s="39" customFormat="1" ht="9.75"/>
    <row r="610" s="39" customFormat="1" ht="9.75"/>
    <row r="611" s="39" customFormat="1" ht="9.75"/>
    <row r="612" s="39" customFormat="1" ht="9.75"/>
    <row r="613" s="39" customFormat="1" ht="9.75"/>
    <row r="614" s="39" customFormat="1" ht="9.75"/>
    <row r="615" s="39" customFormat="1" ht="9.75"/>
    <row r="616" s="39" customFormat="1" ht="9.75"/>
    <row r="617" s="39" customFormat="1" ht="9.75"/>
    <row r="618" s="39" customFormat="1" ht="9.75"/>
    <row r="619" s="39" customFormat="1" ht="9.75"/>
    <row r="620" s="39" customFormat="1" ht="9.75"/>
    <row r="621" s="39" customFormat="1" ht="9.75"/>
    <row r="622" s="39" customFormat="1" ht="9.75"/>
    <row r="623" s="39" customFormat="1" ht="9.75"/>
    <row r="624" s="39" customFormat="1" ht="9.75"/>
    <row r="625" s="39" customFormat="1" ht="9.75"/>
    <row r="626" s="39" customFormat="1" ht="9.75"/>
    <row r="627" s="39" customFormat="1" ht="9.75"/>
    <row r="628" s="39" customFormat="1" ht="9.75"/>
    <row r="629" s="39" customFormat="1" ht="9.75"/>
    <row r="630" s="39" customFormat="1" ht="9.75"/>
    <row r="631" s="39" customFormat="1" ht="9.75"/>
    <row r="632" s="39" customFormat="1" ht="9.75"/>
    <row r="633" s="39" customFormat="1" ht="9.75"/>
    <row r="634" s="39" customFormat="1" ht="9.75"/>
    <row r="635" s="39" customFormat="1" ht="9.75"/>
    <row r="636" s="39" customFormat="1" ht="9.75"/>
    <row r="637" s="39" customFormat="1" ht="9.75"/>
    <row r="638" s="39" customFormat="1" ht="9.75"/>
    <row r="639" s="39" customFormat="1" ht="9.75"/>
    <row r="640" s="39" customFormat="1" ht="9.75"/>
    <row r="641" s="39" customFormat="1" ht="9.75"/>
    <row r="642" s="39" customFormat="1" ht="9.75"/>
    <row r="643" s="39" customFormat="1" ht="9.75"/>
    <row r="644" s="39" customFormat="1" ht="9.75"/>
    <row r="645" s="39" customFormat="1" ht="9.75"/>
    <row r="646" s="39" customFormat="1" ht="9.75"/>
    <row r="647" s="39" customFormat="1" ht="9.75"/>
    <row r="648" s="39" customFormat="1" ht="9.75"/>
    <row r="649" s="39" customFormat="1" ht="9.75"/>
    <row r="650" s="39" customFormat="1" ht="9.75"/>
    <row r="651" s="39" customFormat="1" ht="9.75"/>
    <row r="652" s="39" customFormat="1" ht="9.75"/>
    <row r="653" s="39" customFormat="1" ht="9.75"/>
    <row r="654" s="39" customFormat="1" ht="9.75"/>
    <row r="655" s="39" customFormat="1" ht="9.75"/>
    <row r="656" s="39" customFormat="1" ht="9.75"/>
    <row r="657" s="39" customFormat="1" ht="9.75"/>
    <row r="658" s="39" customFormat="1" ht="9.75"/>
    <row r="659" s="39" customFormat="1" ht="9.75"/>
    <row r="660" s="39" customFormat="1" ht="9.75"/>
    <row r="661" s="39" customFormat="1" ht="9.75"/>
    <row r="662" s="39" customFormat="1" ht="9.75"/>
    <row r="663" s="39" customFormat="1" ht="9.75"/>
    <row r="664" s="39" customFormat="1" ht="9.75"/>
    <row r="665" s="39" customFormat="1" ht="9.75"/>
    <row r="666" s="39" customFormat="1" ht="9.75"/>
    <row r="667" s="39" customFormat="1" ht="9.75"/>
    <row r="668" s="39" customFormat="1" ht="9.75"/>
    <row r="669" s="39" customFormat="1" ht="9.75"/>
    <row r="670" s="39" customFormat="1" ht="9.75"/>
    <row r="671" s="39" customFormat="1" ht="9.75"/>
    <row r="672" s="39" customFormat="1" ht="9.75"/>
    <row r="673" s="39" customFormat="1" ht="9.75"/>
    <row r="674" s="39" customFormat="1" ht="9.75"/>
    <row r="675" s="39" customFormat="1" ht="9.75"/>
    <row r="676" s="39" customFormat="1" ht="9.75"/>
    <row r="677" s="39" customFormat="1" ht="9.75"/>
    <row r="678" s="39" customFormat="1" ht="9.75"/>
    <row r="679" s="39" customFormat="1" ht="9.75"/>
    <row r="680" s="39" customFormat="1" ht="9.75"/>
    <row r="681" s="39" customFormat="1" ht="9.75"/>
    <row r="682" s="39" customFormat="1" ht="9.75"/>
    <row r="683" s="39" customFormat="1" ht="9.75"/>
    <row r="684" s="39" customFormat="1" ht="9.75"/>
    <row r="685" s="39" customFormat="1" ht="9.75"/>
    <row r="686" s="39" customFormat="1" ht="9.75"/>
    <row r="687" s="39" customFormat="1" ht="9.75"/>
    <row r="688" s="39" customFormat="1" ht="9.75"/>
    <row r="689" s="39" customFormat="1" ht="9.75"/>
    <row r="690" s="39" customFormat="1" ht="9.75"/>
    <row r="691" s="39" customFormat="1" ht="9.75"/>
    <row r="692" s="39" customFormat="1" ht="9.75"/>
    <row r="693" s="39" customFormat="1" ht="9.75"/>
    <row r="694" s="39" customFormat="1" ht="9.75"/>
    <row r="695" s="39" customFormat="1" ht="9.75"/>
    <row r="696" s="39" customFormat="1" ht="9.75"/>
    <row r="697" s="39" customFormat="1" ht="9.75"/>
    <row r="698" s="39" customFormat="1" ht="9.75"/>
    <row r="699" s="39" customFormat="1" ht="9.75"/>
    <row r="700" s="39" customFormat="1" ht="9.75"/>
    <row r="701" s="39" customFormat="1" ht="9.75"/>
    <row r="702" s="39" customFormat="1" ht="9.75"/>
    <row r="703" s="39" customFormat="1" ht="9.75"/>
    <row r="704" s="39" customFormat="1" ht="9.75"/>
    <row r="705" s="39" customFormat="1" ht="9.75"/>
    <row r="706" s="39" customFormat="1" ht="9.75"/>
    <row r="707" s="39" customFormat="1" ht="9.75"/>
    <row r="708" s="39" customFormat="1" ht="9.75"/>
    <row r="709" s="39" customFormat="1" ht="9.75"/>
    <row r="710" s="39" customFormat="1" ht="9.75"/>
    <row r="711" s="39" customFormat="1" ht="9.75"/>
    <row r="712" s="39" customFormat="1" ht="9.75"/>
    <row r="713" s="39" customFormat="1" ht="9.75"/>
    <row r="714" s="39" customFormat="1" ht="9.75"/>
    <row r="715" s="39" customFormat="1" ht="9.75"/>
    <row r="716" s="39" customFormat="1" ht="9.75"/>
    <row r="717" s="39" customFormat="1" ht="9.75"/>
    <row r="718" s="39" customFormat="1" ht="9.75"/>
    <row r="719" s="39" customFormat="1" ht="9.75"/>
    <row r="720" s="39" customFormat="1" ht="9.75"/>
    <row r="721" s="39" customFormat="1" ht="9.75"/>
    <row r="722" s="39" customFormat="1" ht="9.75"/>
    <row r="723" s="39" customFormat="1" ht="9.75"/>
    <row r="724" s="39" customFormat="1" ht="9.75"/>
    <row r="725" s="39" customFormat="1" ht="9.75"/>
    <row r="726" s="39" customFormat="1" ht="9.75"/>
    <row r="727" s="39" customFormat="1" ht="9.75"/>
    <row r="728" s="39" customFormat="1" ht="9.75"/>
    <row r="729" s="39" customFormat="1" ht="9.75"/>
    <row r="730" s="39" customFormat="1" ht="9.75"/>
    <row r="731" s="39" customFormat="1" ht="9.75"/>
    <row r="732" s="39" customFormat="1" ht="9.75"/>
    <row r="733" s="39" customFormat="1" ht="9.75"/>
    <row r="734" s="39" customFormat="1" ht="9.75"/>
    <row r="735" s="39" customFormat="1" ht="9.75"/>
    <row r="736" s="39" customFormat="1" ht="9.75"/>
    <row r="737" s="39" customFormat="1" ht="9.75"/>
    <row r="738" s="39" customFormat="1" ht="9.75"/>
    <row r="739" s="39" customFormat="1" ht="9.75"/>
    <row r="740" s="39" customFormat="1" ht="9.75"/>
    <row r="741" s="39" customFormat="1" ht="9.75"/>
    <row r="742" s="39" customFormat="1" ht="9.75"/>
    <row r="743" s="39" customFormat="1" ht="9.75"/>
    <row r="744" s="39" customFormat="1" ht="9.75"/>
    <row r="745" s="39" customFormat="1" ht="9.75"/>
    <row r="746" s="39" customFormat="1" ht="9.75"/>
    <row r="747" s="39" customFormat="1" ht="9.75"/>
    <row r="748" s="39" customFormat="1" ht="9.75"/>
    <row r="749" s="39" customFormat="1" ht="9.75"/>
    <row r="750" s="39" customFormat="1" ht="9.75"/>
    <row r="751" s="39" customFormat="1" ht="9.75"/>
    <row r="752" s="39" customFormat="1" ht="9.75"/>
    <row r="753" s="39" customFormat="1" ht="9.75"/>
    <row r="754" s="39" customFormat="1" ht="9.75"/>
    <row r="755" s="39" customFormat="1" ht="9.75"/>
    <row r="756" s="39" customFormat="1" ht="9.75"/>
    <row r="757" s="39" customFormat="1" ht="9.75"/>
    <row r="758" s="39" customFormat="1" ht="9.75"/>
    <row r="759" s="39" customFormat="1" ht="9.75"/>
    <row r="760" s="39" customFormat="1" ht="9.75"/>
    <row r="761" s="39" customFormat="1" ht="9.75"/>
    <row r="762" s="39" customFormat="1" ht="9.75"/>
    <row r="763" s="39" customFormat="1" ht="9.75"/>
    <row r="764" s="39" customFormat="1" ht="9.75"/>
    <row r="765" s="39" customFormat="1" ht="9.75"/>
    <row r="766" s="39" customFormat="1" ht="9.75"/>
    <row r="767" s="39" customFormat="1" ht="9.75"/>
    <row r="768" s="39" customFormat="1" ht="9.75"/>
    <row r="769" s="39" customFormat="1" ht="9.75"/>
    <row r="770" s="39" customFormat="1" ht="9.75"/>
    <row r="771" s="39" customFormat="1" ht="9.75"/>
    <row r="772" s="39" customFormat="1" ht="9.75"/>
    <row r="773" s="39" customFormat="1" ht="9.75"/>
    <row r="774" s="39" customFormat="1" ht="9.75"/>
    <row r="775" s="39" customFormat="1" ht="9.75"/>
    <row r="776" s="39" customFormat="1" ht="9.75"/>
    <row r="777" s="39" customFormat="1" ht="9.75"/>
    <row r="778" s="39" customFormat="1" ht="9.75"/>
    <row r="779" s="39" customFormat="1" ht="9.75"/>
    <row r="780" s="39" customFormat="1" ht="9.75"/>
    <row r="781" s="39" customFormat="1" ht="9.75"/>
    <row r="782" s="39" customFormat="1" ht="9.75"/>
    <row r="783" s="39" customFormat="1" ht="9.75"/>
    <row r="784" s="39" customFormat="1" ht="9.75"/>
    <row r="785" s="39" customFormat="1" ht="9.75"/>
    <row r="786" s="39" customFormat="1" ht="9.75"/>
    <row r="787" s="39" customFormat="1" ht="9.75"/>
    <row r="788" s="39" customFormat="1" ht="9.75"/>
    <row r="789" s="39" customFormat="1" ht="9.75"/>
    <row r="790" s="39" customFormat="1" ht="9.75"/>
    <row r="791" s="39" customFormat="1" ht="9.75"/>
    <row r="792" s="39" customFormat="1" ht="9.75"/>
    <row r="793" s="39" customFormat="1" ht="9.75"/>
    <row r="794" s="39" customFormat="1" ht="9.75"/>
    <row r="795" s="39" customFormat="1" ht="9.75"/>
    <row r="796" s="39" customFormat="1" ht="9.75"/>
    <row r="797" s="39" customFormat="1" ht="9.75"/>
    <row r="798" s="39" customFormat="1" ht="9.75"/>
    <row r="799" s="39" customFormat="1" ht="9.75"/>
    <row r="800" s="39" customFormat="1" ht="9.75"/>
    <row r="801" s="39" customFormat="1" ht="9.75"/>
    <row r="802" s="39" customFormat="1" ht="9.75"/>
    <row r="803" s="39" customFormat="1" ht="9.75"/>
    <row r="804" s="39" customFormat="1" ht="9.75"/>
    <row r="805" s="39" customFormat="1" ht="9.75"/>
    <row r="806" s="39" customFormat="1" ht="9.75"/>
    <row r="807" s="39" customFormat="1" ht="9.75"/>
    <row r="808" s="39" customFormat="1" ht="9.75"/>
    <row r="809" s="39" customFormat="1" ht="9.75"/>
    <row r="810" s="39" customFormat="1" ht="9.75"/>
    <row r="811" s="39" customFormat="1" ht="9.75"/>
    <row r="812" s="39" customFormat="1" ht="9.75"/>
    <row r="813" s="39" customFormat="1" ht="9.75"/>
    <row r="814" s="39" customFormat="1" ht="9.75"/>
    <row r="815" s="39" customFormat="1" ht="9.75"/>
    <row r="816" s="39" customFormat="1" ht="9.75"/>
    <row r="817" s="39" customFormat="1" ht="9.75"/>
    <row r="818" s="39" customFormat="1" ht="9.75"/>
    <row r="819" s="39" customFormat="1" ht="9.75"/>
    <row r="820" s="39" customFormat="1" ht="9.75"/>
    <row r="821" s="39" customFormat="1" ht="9.75"/>
    <row r="822" s="39" customFormat="1" ht="9.75"/>
    <row r="823" s="39" customFormat="1" ht="9.75"/>
    <row r="824" s="39" customFormat="1" ht="9.75"/>
    <row r="825" s="39" customFormat="1" ht="9.75"/>
    <row r="826" s="39" customFormat="1" ht="9.75"/>
    <row r="827" s="39" customFormat="1" ht="9.75"/>
    <row r="828" s="39" customFormat="1" ht="9.75"/>
    <row r="829" s="39" customFormat="1" ht="9.75"/>
    <row r="830" s="39" customFormat="1" ht="9.75"/>
    <row r="831" s="39" customFormat="1" ht="9.75"/>
    <row r="832" s="39" customFormat="1" ht="9.75"/>
    <row r="833" s="39" customFormat="1" ht="9.75"/>
    <row r="834" s="39" customFormat="1" ht="9.75"/>
    <row r="835" s="39" customFormat="1" ht="9.75"/>
    <row r="836" s="39" customFormat="1" ht="9.75"/>
    <row r="837" s="39" customFormat="1" ht="9.75"/>
    <row r="838" s="39" customFormat="1" ht="9.75"/>
    <row r="839" s="39" customFormat="1" ht="9.75"/>
    <row r="840" s="39" customFormat="1" ht="9.75"/>
    <row r="841" s="39" customFormat="1" ht="9.75"/>
    <row r="842" s="39" customFormat="1" ht="9.75"/>
    <row r="843" s="39" customFormat="1" ht="9.75"/>
    <row r="844" s="39" customFormat="1" ht="9.75"/>
    <row r="845" s="39" customFormat="1" ht="9.75"/>
    <row r="846" s="39" customFormat="1" ht="9.75"/>
    <row r="847" s="39" customFormat="1" ht="9.75"/>
    <row r="848" s="39" customFormat="1" ht="9.75"/>
    <row r="849" s="39" customFormat="1" ht="9.75"/>
    <row r="850" s="39" customFormat="1" ht="9.75"/>
    <row r="851" s="39" customFormat="1" ht="9.75"/>
    <row r="852" s="39" customFormat="1" ht="9.75"/>
    <row r="853" s="39" customFormat="1" ht="9.75"/>
    <row r="854" s="39" customFormat="1" ht="9.75"/>
    <row r="855" s="39" customFormat="1" ht="9.75"/>
    <row r="856" s="39" customFormat="1" ht="9.75"/>
    <row r="857" s="39" customFormat="1" ht="9.75"/>
    <row r="858" s="39" customFormat="1" ht="9.75"/>
    <row r="859" s="39" customFormat="1" ht="9.75"/>
    <row r="860" s="39" customFormat="1" ht="9.75"/>
    <row r="861" s="39" customFormat="1" ht="9.75"/>
    <row r="862" s="39" customFormat="1" ht="9.75"/>
    <row r="863" s="39" customFormat="1" ht="9.75"/>
    <row r="864" s="39" customFormat="1" ht="9.75"/>
    <row r="865" s="39" customFormat="1" ht="9.75"/>
    <row r="866" s="39" customFormat="1" ht="9.75"/>
    <row r="867" s="39" customFormat="1" ht="9.75"/>
    <row r="868" s="39" customFormat="1" ht="9.75"/>
    <row r="869" s="39" customFormat="1" ht="9.75"/>
    <row r="870" s="39" customFormat="1" ht="9.75"/>
    <row r="871" s="39" customFormat="1" ht="9.75"/>
    <row r="872" s="39" customFormat="1" ht="9.75"/>
    <row r="873" s="39" customFormat="1" ht="9.75"/>
    <row r="874" s="39" customFormat="1" ht="9.75"/>
    <row r="875" s="39" customFormat="1" ht="9.75"/>
    <row r="876" s="39" customFormat="1" ht="9.75"/>
    <row r="877" s="39" customFormat="1" ht="9.75"/>
    <row r="878" s="39" customFormat="1" ht="9.75"/>
    <row r="879" s="39" customFormat="1" ht="9.75"/>
    <row r="880" s="39" customFormat="1" ht="9.75"/>
    <row r="881" s="39" customFormat="1" ht="9.75"/>
    <row r="882" s="39" customFormat="1" ht="9.75"/>
    <row r="883" s="39" customFormat="1" ht="9.75"/>
    <row r="884" s="39" customFormat="1" ht="9.75"/>
    <row r="885" s="39" customFormat="1" ht="9.75"/>
    <row r="886" s="39" customFormat="1" ht="9.75"/>
    <row r="887" s="39" customFormat="1" ht="9.75"/>
    <row r="888" s="39" customFormat="1" ht="9.75"/>
    <row r="889" s="39" customFormat="1" ht="9.75"/>
    <row r="890" s="39" customFormat="1" ht="9.75"/>
    <row r="891" s="39" customFormat="1" ht="9.75"/>
    <row r="892" s="39" customFormat="1" ht="9.75"/>
    <row r="893" s="39" customFormat="1" ht="9.75"/>
    <row r="894" s="39" customFormat="1" ht="9.75"/>
    <row r="895" s="39" customFormat="1" ht="9.75"/>
    <row r="896" s="39" customFormat="1" ht="9.75"/>
    <row r="897" s="39" customFormat="1" ht="9.75"/>
    <row r="898" s="39" customFormat="1" ht="9.75"/>
    <row r="899" s="39" customFormat="1" ht="9.75"/>
    <row r="900" s="39" customFormat="1" ht="9.75"/>
    <row r="901" s="39" customFormat="1" ht="9.75"/>
    <row r="902" s="39" customFormat="1" ht="9.75"/>
    <row r="903" s="39" customFormat="1" ht="9.75"/>
    <row r="904" s="39" customFormat="1" ht="9.75"/>
    <row r="905" s="39" customFormat="1" ht="9.75"/>
    <row r="906" s="39" customFormat="1" ht="9.75"/>
    <row r="907" s="39" customFormat="1" ht="9.75"/>
    <row r="908" s="39" customFormat="1" ht="9.75"/>
    <row r="909" s="39" customFormat="1" ht="9.75"/>
    <row r="910" s="39" customFormat="1" ht="9.75"/>
    <row r="911" s="39" customFormat="1" ht="9.75"/>
    <row r="912" s="39" customFormat="1" ht="9.75"/>
    <row r="913" s="39" customFormat="1" ht="9.75"/>
    <row r="914" s="39" customFormat="1" ht="9.75"/>
    <row r="915" s="39" customFormat="1" ht="9.75"/>
    <row r="916" s="39" customFormat="1" ht="9.75"/>
    <row r="917" s="39" customFormat="1" ht="9.75"/>
    <row r="918" s="39" customFormat="1" ht="9.75"/>
    <row r="919" s="39" customFormat="1" ht="9.75"/>
    <row r="920" s="39" customFormat="1" ht="9.75"/>
    <row r="921" s="39" customFormat="1" ht="9.75"/>
    <row r="922" s="39" customFormat="1" ht="9.75"/>
    <row r="923" s="39" customFormat="1" ht="9.75"/>
    <row r="924" s="39" customFormat="1" ht="9.75"/>
    <row r="925" s="39" customFormat="1" ht="9.75"/>
    <row r="926" s="39" customFormat="1" ht="9.75"/>
    <row r="927" s="39" customFormat="1" ht="9.75"/>
    <row r="928" s="39" customFormat="1" ht="9.75"/>
    <row r="929" s="39" customFormat="1" ht="9.75"/>
    <row r="930" s="39" customFormat="1" ht="9.75"/>
    <row r="931" s="39" customFormat="1" ht="9.75"/>
    <row r="932" s="39" customFormat="1" ht="9.75"/>
    <row r="933" s="39" customFormat="1" ht="9.75"/>
    <row r="934" s="39" customFormat="1" ht="9.75"/>
    <row r="935" s="39" customFormat="1" ht="9.75"/>
    <row r="936" s="39" customFormat="1" ht="9.75"/>
    <row r="937" s="39" customFormat="1" ht="9.75"/>
    <row r="938" s="39" customFormat="1" ht="9.75"/>
    <row r="939" s="39" customFormat="1" ht="9.75"/>
    <row r="940" s="39" customFormat="1" ht="9.75"/>
    <row r="941" s="39" customFormat="1" ht="9.75"/>
    <row r="942" s="39" customFormat="1" ht="9.75"/>
    <row r="943" s="39" customFormat="1" ht="9.75"/>
    <row r="944" s="39" customFormat="1" ht="9.75"/>
    <row r="945" s="39" customFormat="1" ht="9.75"/>
    <row r="946" s="39" customFormat="1" ht="9.75"/>
    <row r="947" s="39" customFormat="1" ht="9.75"/>
    <row r="948" s="39" customFormat="1" ht="9.75"/>
    <row r="949" s="39" customFormat="1" ht="9.75"/>
    <row r="950" s="39" customFormat="1" ht="9.75"/>
    <row r="951" s="39" customFormat="1" ht="9.75"/>
    <row r="952" s="39" customFormat="1" ht="9.75"/>
    <row r="953" s="39" customFormat="1" ht="9.75"/>
    <row r="954" s="39" customFormat="1" ht="9.75"/>
    <row r="955" s="39" customFormat="1" ht="9.75"/>
    <row r="956" s="39" customFormat="1" ht="9.75"/>
    <row r="957" s="39" customFormat="1" ht="9.75"/>
    <row r="958" s="39" customFormat="1" ht="9.75"/>
    <row r="959" s="39" customFormat="1" ht="9.75"/>
    <row r="960" s="39" customFormat="1" ht="9.75"/>
    <row r="961" s="39" customFormat="1" ht="9.75"/>
    <row r="962" s="39" customFormat="1" ht="9.75"/>
    <row r="963" s="39" customFormat="1" ht="9.75"/>
    <row r="964" s="39" customFormat="1" ht="9.75"/>
    <row r="965" s="39" customFormat="1" ht="9.75"/>
    <row r="966" s="39" customFormat="1" ht="9.75"/>
    <row r="967" s="39" customFormat="1" ht="9.75"/>
    <row r="968" s="39" customFormat="1" ht="9.75"/>
    <row r="969" s="39" customFormat="1" ht="9.75"/>
    <row r="970" s="39" customFormat="1" ht="9.75"/>
    <row r="971" s="39" customFormat="1" ht="9.75"/>
    <row r="972" s="39" customFormat="1" ht="9.75"/>
    <row r="973" s="39" customFormat="1" ht="9.75"/>
    <row r="974" s="39" customFormat="1" ht="9.75"/>
    <row r="975" s="39" customFormat="1" ht="9.75"/>
    <row r="976" s="39" customFormat="1" ht="9.75"/>
    <row r="977" s="39" customFormat="1" ht="9.75"/>
    <row r="978" s="39" customFormat="1" ht="9.75"/>
    <row r="979" s="39" customFormat="1" ht="9.75"/>
    <row r="980" s="39" customFormat="1" ht="9.75"/>
    <row r="981" s="39" customFormat="1" ht="9.75"/>
    <row r="982" s="39" customFormat="1" ht="9.75"/>
    <row r="983" s="39" customFormat="1" ht="9.75"/>
    <row r="984" s="39" customFormat="1" ht="9.75"/>
    <row r="985" s="39" customFormat="1" ht="9.75"/>
    <row r="986" s="39" customFormat="1" ht="9.75"/>
    <row r="987" s="39" customFormat="1" ht="9.75"/>
    <row r="988" s="39" customFormat="1" ht="9.75"/>
    <row r="989" s="39" customFormat="1" ht="9.75"/>
    <row r="990" s="39" customFormat="1" ht="9.75"/>
    <row r="991" s="39" customFormat="1" ht="9.75"/>
    <row r="992" s="39" customFormat="1" ht="9.75"/>
    <row r="993" s="39" customFormat="1" ht="9.75"/>
    <row r="994" s="39" customFormat="1" ht="9.75"/>
    <row r="995" s="39" customFormat="1" ht="9.75"/>
    <row r="996" s="39" customFormat="1" ht="9.75"/>
    <row r="997" s="39" customFormat="1" ht="9.75"/>
    <row r="998" s="39" customFormat="1" ht="9.75"/>
    <row r="999" s="39" customFormat="1" ht="9.75"/>
    <row r="1000" s="39" customFormat="1" ht="9.75"/>
    <row r="1001" s="39" customFormat="1" ht="9.75"/>
    <row r="1002" s="39" customFormat="1" ht="9.75"/>
    <row r="1003" s="39" customFormat="1" ht="9.75"/>
    <row r="1004" s="39" customFormat="1" ht="9.75"/>
    <row r="1005" s="39" customFormat="1" ht="9.75"/>
    <row r="1006" s="39" customFormat="1" ht="9.75"/>
    <row r="1007" s="39" customFormat="1" ht="9.75"/>
    <row r="1008" s="39" customFormat="1" ht="9.75"/>
    <row r="1009" s="39" customFormat="1" ht="9.75"/>
    <row r="1010" s="39" customFormat="1" ht="9.75"/>
    <row r="1011" s="39" customFormat="1" ht="9.75"/>
    <row r="1012" s="39" customFormat="1" ht="9.75"/>
    <row r="1013" s="39" customFormat="1" ht="9.75"/>
    <row r="1014" s="39" customFormat="1" ht="9.75"/>
    <row r="1015" s="39" customFormat="1" ht="9.75"/>
    <row r="1016" s="39" customFormat="1" ht="9.75"/>
    <row r="1017" s="39" customFormat="1" ht="9.75"/>
    <row r="1018" s="39" customFormat="1" ht="9.75"/>
    <row r="1019" s="39" customFormat="1" ht="9.75"/>
    <row r="1020" s="39" customFormat="1" ht="9.75"/>
    <row r="1021" s="39" customFormat="1" ht="9.75"/>
    <row r="1022" s="39" customFormat="1" ht="9.75"/>
    <row r="1023" s="39" customFormat="1" ht="9.75"/>
    <row r="1024" s="39" customFormat="1" ht="9.75"/>
    <row r="1025" s="39" customFormat="1" ht="9.75"/>
    <row r="1026" s="39" customFormat="1" ht="9.75"/>
    <row r="1027" s="39" customFormat="1" ht="9.75"/>
    <row r="1028" s="39" customFormat="1" ht="9.75"/>
    <row r="1029" s="39" customFormat="1" ht="9.75"/>
    <row r="1030" s="39" customFormat="1" ht="9.75"/>
    <row r="1031" s="39" customFormat="1" ht="9.75"/>
    <row r="1032" s="39" customFormat="1" ht="9.75"/>
    <row r="1033" s="39" customFormat="1" ht="9.75"/>
    <row r="1034" s="39" customFormat="1" ht="9.75"/>
    <row r="1035" s="39" customFormat="1" ht="9.75"/>
    <row r="1036" s="39" customFormat="1" ht="9.75"/>
    <row r="1037" s="39" customFormat="1" ht="9.75"/>
    <row r="1038" s="39" customFormat="1" ht="9.75"/>
    <row r="1039" s="39" customFormat="1" ht="9.75"/>
    <row r="1040" s="39" customFormat="1" ht="9.75"/>
    <row r="1041" s="39" customFormat="1" ht="9.75"/>
    <row r="1042" s="39" customFormat="1" ht="9.75"/>
    <row r="1043" s="39" customFormat="1" ht="9.75"/>
    <row r="1044" s="39" customFormat="1" ht="9.75"/>
    <row r="1045" s="39" customFormat="1" ht="9.75"/>
    <row r="1046" s="39" customFormat="1" ht="9.75"/>
    <row r="1047" s="39" customFormat="1" ht="9.75"/>
    <row r="1048" s="39" customFormat="1" ht="9.75"/>
    <row r="1049" s="39" customFormat="1" ht="9.75"/>
    <row r="1050" s="39" customFormat="1" ht="9.75"/>
    <row r="1051" s="39" customFormat="1" ht="9.75"/>
    <row r="1052" s="39" customFormat="1" ht="9.75"/>
    <row r="1053" s="39" customFormat="1" ht="9.75"/>
    <row r="1054" s="39" customFormat="1" ht="9.75"/>
    <row r="1055" s="39" customFormat="1" ht="9.75"/>
    <row r="1056" s="39" customFormat="1" ht="9.75"/>
    <row r="1057" s="39" customFormat="1" ht="9.75"/>
    <row r="1058" s="39" customFormat="1" ht="9.75"/>
    <row r="1059" s="39" customFormat="1" ht="9.75"/>
    <row r="1060" s="39" customFormat="1" ht="9.75"/>
    <row r="1061" s="39" customFormat="1" ht="9.75"/>
    <row r="1062" s="39" customFormat="1" ht="9.75"/>
    <row r="1063" s="39" customFormat="1" ht="9.75"/>
    <row r="1064" s="39" customFormat="1" ht="9.75"/>
    <row r="1065" s="39" customFormat="1" ht="9.75"/>
    <row r="1066" s="39" customFormat="1" ht="9.75"/>
    <row r="1067" s="39" customFormat="1" ht="9.75"/>
    <row r="1068" s="39" customFormat="1" ht="9.75"/>
    <row r="1069" s="39" customFormat="1" ht="9.75"/>
    <row r="1070" s="39" customFormat="1" ht="9.75"/>
    <row r="1071" s="39" customFormat="1" ht="9.75"/>
    <row r="1072" s="39" customFormat="1" ht="9.75"/>
    <row r="1073" s="39" customFormat="1" ht="9.75"/>
    <row r="1074" s="39" customFormat="1" ht="9.75"/>
    <row r="1075" s="39" customFormat="1" ht="9.75"/>
    <row r="1076" s="39" customFormat="1" ht="9.75"/>
    <row r="1077" s="39" customFormat="1" ht="9.75"/>
    <row r="1078" s="39" customFormat="1" ht="9.75"/>
    <row r="1079" s="39" customFormat="1" ht="9.75"/>
    <row r="1080" s="39" customFormat="1" ht="9.75"/>
    <row r="1081" s="39" customFormat="1" ht="9.75"/>
    <row r="1082" s="39" customFormat="1" ht="9.75"/>
    <row r="1083" s="39" customFormat="1" ht="9.75"/>
    <row r="1084" s="39" customFormat="1" ht="9.75"/>
    <row r="1085" s="39" customFormat="1" ht="9.75"/>
    <row r="1086" s="39" customFormat="1" ht="9.75"/>
    <row r="1087" s="39" customFormat="1" ht="9.75"/>
    <row r="1088" s="39" customFormat="1" ht="9.75"/>
    <row r="1089" s="39" customFormat="1" ht="9.75"/>
    <row r="1090" s="39" customFormat="1" ht="9.75"/>
    <row r="1091" s="39" customFormat="1" ht="9.75"/>
    <row r="1092" s="39" customFormat="1" ht="9.75"/>
    <row r="1093" s="39" customFormat="1" ht="9.75"/>
    <row r="1094" s="39" customFormat="1" ht="9.75"/>
    <row r="1095" s="39" customFormat="1" ht="9.75"/>
    <row r="1096" s="39" customFormat="1" ht="9.75"/>
    <row r="1097" s="39" customFormat="1" ht="9.75"/>
    <row r="1098" s="39" customFormat="1" ht="9.75"/>
    <row r="1099" s="39" customFormat="1" ht="9.75"/>
    <row r="1100" s="39" customFormat="1" ht="9.75"/>
    <row r="1101" s="39" customFormat="1" ht="9.75"/>
    <row r="1102" s="39" customFormat="1" ht="9.75"/>
    <row r="1103" s="39" customFormat="1" ht="9.75"/>
    <row r="1104" s="39" customFormat="1" ht="9.75"/>
    <row r="1105" s="39" customFormat="1" ht="9.75"/>
    <row r="1106" s="39" customFormat="1" ht="9.75"/>
    <row r="1107" s="39" customFormat="1" ht="9.75"/>
    <row r="1108" s="39" customFormat="1" ht="9.75"/>
    <row r="1109" s="39" customFormat="1" ht="9.75"/>
    <row r="1110" s="39" customFormat="1" ht="9.75"/>
    <row r="1111" s="39" customFormat="1" ht="9.75"/>
    <row r="1112" s="39" customFormat="1" ht="9.75"/>
    <row r="1113" s="39" customFormat="1" ht="9.75"/>
    <row r="1114" s="39" customFormat="1" ht="9.75"/>
    <row r="1115" s="39" customFormat="1" ht="9.75"/>
    <row r="1116" s="39" customFormat="1" ht="9.75"/>
    <row r="1117" s="39" customFormat="1" ht="9.75"/>
    <row r="1118" s="39" customFormat="1" ht="9.75"/>
    <row r="1119" s="39" customFormat="1" ht="9.75"/>
    <row r="1120" s="39" customFormat="1" ht="9.75"/>
    <row r="1121" s="39" customFormat="1" ht="9.75"/>
    <row r="1122" s="39" customFormat="1" ht="9.75"/>
    <row r="1123" s="39" customFormat="1" ht="9.75"/>
    <row r="1124" s="39" customFormat="1" ht="9.75"/>
    <row r="1125" s="39" customFormat="1" ht="9.75"/>
    <row r="1126" s="39" customFormat="1" ht="9.75"/>
    <row r="1127" s="39" customFormat="1" ht="9.75"/>
    <row r="1128" s="39" customFormat="1" ht="9.75"/>
    <row r="1129" s="39" customFormat="1" ht="9.75"/>
    <row r="1130" s="39" customFormat="1" ht="9.75"/>
    <row r="1131" s="39" customFormat="1" ht="9.75"/>
    <row r="1132" s="39" customFormat="1" ht="9.75"/>
    <row r="1133" s="39" customFormat="1" ht="9.75"/>
    <row r="1134" s="39" customFormat="1" ht="9.75"/>
    <row r="1135" s="39" customFormat="1" ht="9.75"/>
    <row r="1136" s="39" customFormat="1" ht="9.75"/>
    <row r="1137" s="39" customFormat="1" ht="9.75"/>
    <row r="1138" s="39" customFormat="1" ht="9.75"/>
    <row r="1139" s="39" customFormat="1" ht="9.75"/>
    <row r="1140" s="39" customFormat="1" ht="9.75"/>
    <row r="1141" s="39" customFormat="1" ht="9.75"/>
    <row r="1142" s="39" customFormat="1" ht="9.75"/>
    <row r="1143" s="39" customFormat="1" ht="9.75"/>
    <row r="1144" s="39" customFormat="1" ht="9.75"/>
    <row r="1145" s="39" customFormat="1" ht="9.75"/>
    <row r="1146" s="39" customFormat="1" ht="9.75"/>
    <row r="1147" s="39" customFormat="1" ht="9.75"/>
    <row r="1148" s="39" customFormat="1" ht="9.75"/>
    <row r="1149" s="39" customFormat="1" ht="9.75"/>
    <row r="1150" s="39" customFormat="1" ht="9.75"/>
    <row r="1151" s="39" customFormat="1" ht="9.75"/>
    <row r="1152" s="39" customFormat="1" ht="9.75"/>
    <row r="1153" s="39" customFormat="1" ht="9.75"/>
    <row r="1154" s="39" customFormat="1" ht="9.75"/>
    <row r="1155" s="39" customFormat="1" ht="9.75"/>
    <row r="1156" s="39" customFormat="1" ht="9.75"/>
    <row r="1157" s="39" customFormat="1" ht="9.75"/>
    <row r="1158" s="39" customFormat="1" ht="9.75"/>
    <row r="1159" s="39" customFormat="1" ht="9.75"/>
    <row r="1160" s="39" customFormat="1" ht="9.75"/>
    <row r="1161" s="39" customFormat="1" ht="9.75"/>
    <row r="1162" s="39" customFormat="1" ht="9.75"/>
    <row r="1163" s="39" customFormat="1" ht="9.75"/>
    <row r="1164" s="39" customFormat="1" ht="9.75"/>
    <row r="1165" s="39" customFormat="1" ht="9.75"/>
    <row r="1166" s="39" customFormat="1" ht="9.75"/>
    <row r="1167" s="39" customFormat="1" ht="9.75"/>
    <row r="1168" s="39" customFormat="1" ht="9.75"/>
    <row r="1169" s="39" customFormat="1" ht="9.75"/>
    <row r="1170" s="39" customFormat="1" ht="9.75"/>
    <row r="1171" s="39" customFormat="1" ht="9.75"/>
    <row r="1172" s="39" customFormat="1" ht="9.75"/>
    <row r="1173" s="39" customFormat="1" ht="9.75"/>
    <row r="1174" s="39" customFormat="1" ht="9.75"/>
    <row r="1175" s="39" customFormat="1" ht="9.75"/>
    <row r="1176" s="39" customFormat="1" ht="9.75"/>
    <row r="1177" s="39" customFormat="1" ht="9.75"/>
    <row r="1178" s="39" customFormat="1" ht="9.75"/>
    <row r="1179" s="39" customFormat="1" ht="9.75"/>
    <row r="1180" s="39" customFormat="1" ht="9.75"/>
    <row r="1181" s="39" customFormat="1" ht="9.75"/>
    <row r="1182" s="39" customFormat="1" ht="9.75"/>
    <row r="1183" s="39" customFormat="1" ht="9.75"/>
    <row r="1184" s="39" customFormat="1" ht="9.75"/>
    <row r="1185" s="39" customFormat="1" ht="9.75"/>
    <row r="1186" s="39" customFormat="1" ht="9.75"/>
    <row r="1187" s="39" customFormat="1" ht="9.75"/>
    <row r="1188" s="39" customFormat="1" ht="9.75"/>
    <row r="1189" s="39" customFormat="1" ht="9.75"/>
    <row r="1190" s="39" customFormat="1" ht="9.75"/>
    <row r="1191" s="39" customFormat="1" ht="9.75"/>
    <row r="1192" s="39" customFormat="1" ht="9.75"/>
    <row r="1193" s="39" customFormat="1" ht="9.75"/>
    <row r="1194" s="39" customFormat="1" ht="9.75"/>
    <row r="1195" s="39" customFormat="1" ht="9.75"/>
    <row r="1196" s="39" customFormat="1" ht="9.75"/>
    <row r="1197" s="39" customFormat="1" ht="9.75"/>
    <row r="1198" s="39" customFormat="1" ht="9.75"/>
    <row r="1199" s="39" customFormat="1" ht="9.75"/>
    <row r="1200" s="39" customFormat="1" ht="9.75"/>
    <row r="1201" s="39" customFormat="1" ht="9.75"/>
    <row r="1202" s="39" customFormat="1" ht="9.75"/>
    <row r="1203" s="39" customFormat="1" ht="9.75"/>
    <row r="1204" s="39" customFormat="1" ht="9.75"/>
    <row r="1205" s="39" customFormat="1" ht="9.75"/>
    <row r="1206" s="39" customFormat="1" ht="9.75"/>
    <row r="1207" s="39" customFormat="1" ht="9.75"/>
    <row r="1208" s="39" customFormat="1" ht="9.75"/>
    <row r="1209" s="39" customFormat="1" ht="9.75"/>
    <row r="1210" s="39" customFormat="1" ht="9.75"/>
    <row r="1211" s="39" customFormat="1" ht="9.75"/>
    <row r="1212" s="39" customFormat="1" ht="9.75"/>
    <row r="1213" s="39" customFormat="1" ht="9.75"/>
    <row r="1214" s="39" customFormat="1" ht="9.75"/>
    <row r="1215" s="39" customFormat="1" ht="9.75"/>
    <row r="1216" s="39" customFormat="1" ht="9.75"/>
    <row r="1217" s="39" customFormat="1" ht="9.75"/>
    <row r="1218" s="39" customFormat="1" ht="9.75"/>
    <row r="1219" s="39" customFormat="1" ht="9.75"/>
    <row r="1220" s="39" customFormat="1" ht="9.75"/>
    <row r="1221" s="39" customFormat="1" ht="9.75"/>
    <row r="1222" s="39" customFormat="1" ht="9.75"/>
    <row r="1223" s="39" customFormat="1" ht="9.75"/>
    <row r="1224" s="39" customFormat="1" ht="9.75"/>
    <row r="1225" s="39" customFormat="1" ht="9.75"/>
    <row r="1226" s="39" customFormat="1" ht="9.75"/>
    <row r="1227" s="39" customFormat="1" ht="9.75"/>
    <row r="1228" s="39" customFormat="1" ht="9.75"/>
    <row r="1229" s="39" customFormat="1" ht="9.75"/>
    <row r="1230" s="39" customFormat="1" ht="9.75"/>
    <row r="1231" s="39" customFormat="1" ht="9.75"/>
    <row r="1232" s="39" customFormat="1" ht="9.75"/>
    <row r="1233" s="39" customFormat="1" ht="9.75"/>
    <row r="1234" s="39" customFormat="1" ht="9.75"/>
    <row r="1235" s="39" customFormat="1" ht="9.75"/>
    <row r="1236" s="39" customFormat="1" ht="9.75"/>
    <row r="1237" s="39" customFormat="1" ht="9.75"/>
    <row r="1238" s="39" customFormat="1" ht="9.75"/>
    <row r="1239" s="39" customFormat="1" ht="9.75"/>
    <row r="1240" s="39" customFormat="1" ht="9.75"/>
    <row r="1241" s="39" customFormat="1" ht="9.75"/>
    <row r="1242" s="39" customFormat="1" ht="9.75"/>
    <row r="1243" s="39" customFormat="1" ht="9.75"/>
    <row r="1244" s="39" customFormat="1" ht="9.75"/>
    <row r="1245" s="39" customFormat="1" ht="9.75"/>
    <row r="1246" s="39" customFormat="1" ht="9.75"/>
    <row r="1247" s="39" customFormat="1" ht="9.75"/>
    <row r="1248" s="39" customFormat="1" ht="9.75"/>
    <row r="1249" s="39" customFormat="1" ht="9.75"/>
    <row r="1250" s="39" customFormat="1" ht="9.75"/>
    <row r="1251" s="39" customFormat="1" ht="9.75"/>
    <row r="1252" s="39" customFormat="1" ht="9.75"/>
    <row r="1253" s="39" customFormat="1" ht="9.75"/>
    <row r="1254" s="39" customFormat="1" ht="9.75"/>
    <row r="1255" s="39" customFormat="1" ht="9.75"/>
    <row r="1256" s="39" customFormat="1" ht="9.75"/>
    <row r="1257" s="39" customFormat="1" ht="9.75"/>
    <row r="1258" s="39" customFormat="1" ht="9.75"/>
    <row r="1259" s="39" customFormat="1" ht="9.75"/>
    <row r="1260" s="39" customFormat="1" ht="9.75"/>
    <row r="1261" s="39" customFormat="1" ht="9.75"/>
    <row r="1262" s="39" customFormat="1" ht="9.75"/>
    <row r="1263" s="39" customFormat="1" ht="9.75"/>
    <row r="1264" s="39" customFormat="1" ht="9.75"/>
    <row r="1265" s="39" customFormat="1" ht="9.75"/>
    <row r="1266" s="39" customFormat="1" ht="9.75"/>
    <row r="1267" s="39" customFormat="1" ht="9.75"/>
    <row r="1268" s="39" customFormat="1" ht="9.75"/>
    <row r="1269" s="39" customFormat="1" ht="9.75"/>
    <row r="1270" s="39" customFormat="1" ht="9.75"/>
    <row r="1271" s="39" customFormat="1" ht="9.75"/>
    <row r="1272" s="39" customFormat="1" ht="9.75"/>
    <row r="1273" s="39" customFormat="1" ht="9.75"/>
    <row r="1274" s="39" customFormat="1" ht="9.75"/>
    <row r="1275" s="39" customFormat="1" ht="9.75"/>
    <row r="1276" s="39" customFormat="1" ht="9.75"/>
    <row r="1277" s="39" customFormat="1" ht="9.75"/>
    <row r="1278" s="39" customFormat="1" ht="9.75"/>
    <row r="1279" s="39" customFormat="1" ht="9.75"/>
    <row r="1280" s="39" customFormat="1" ht="9.75"/>
    <row r="1281" s="39" customFormat="1" ht="9.75"/>
    <row r="1282" s="39" customFormat="1" ht="9.75"/>
    <row r="1283" s="39" customFormat="1" ht="9.75"/>
    <row r="1284" s="39" customFormat="1" ht="9.75"/>
    <row r="1285" s="39" customFormat="1" ht="9.75"/>
    <row r="1286" s="39" customFormat="1" ht="9.75"/>
    <row r="1287" s="39" customFormat="1" ht="9.75"/>
    <row r="1288" s="39" customFormat="1" ht="9.75"/>
    <row r="1289" s="39" customFormat="1" ht="9.75"/>
    <row r="1290" s="39" customFormat="1" ht="9.75"/>
    <row r="1291" s="39" customFormat="1" ht="9.75"/>
    <row r="1292" s="39" customFormat="1" ht="9.75"/>
    <row r="1293" s="39" customFormat="1" ht="9.75"/>
    <row r="1294" s="39" customFormat="1" ht="9.75"/>
    <row r="1295" s="39" customFormat="1" ht="9.75"/>
    <row r="1296" s="39" customFormat="1" ht="9.75"/>
    <row r="1297" s="39" customFormat="1" ht="9.75"/>
    <row r="1298" s="39" customFormat="1" ht="9.75"/>
    <row r="1299" s="39" customFormat="1" ht="9.75"/>
    <row r="1300" s="39" customFormat="1" ht="9.75"/>
    <row r="1301" s="39" customFormat="1" ht="9.75"/>
    <row r="1302" s="39" customFormat="1" ht="9.75"/>
    <row r="1303" s="39" customFormat="1" ht="9.75"/>
    <row r="1304" s="39" customFormat="1" ht="9.75"/>
    <row r="1305" s="39" customFormat="1" ht="9.75"/>
    <row r="1306" s="39" customFormat="1" ht="9.75"/>
    <row r="1307" s="39" customFormat="1" ht="9.75"/>
    <row r="1308" s="39" customFormat="1" ht="9.75"/>
    <row r="1309" s="39" customFormat="1" ht="9.75"/>
    <row r="1310" s="39" customFormat="1" ht="9.75"/>
    <row r="1311" s="39" customFormat="1" ht="9.75"/>
    <row r="1312" s="39" customFormat="1" ht="9.75"/>
    <row r="1313" s="39" customFormat="1" ht="9.75"/>
    <row r="1314" s="39" customFormat="1" ht="9.75"/>
    <row r="1315" s="39" customFormat="1" ht="9.75"/>
    <row r="1316" s="39" customFormat="1" ht="9.75"/>
    <row r="1317" s="39" customFormat="1" ht="9.75"/>
    <row r="1318" s="39" customFormat="1" ht="9.75"/>
    <row r="1319" s="39" customFormat="1" ht="9.75"/>
    <row r="1320" s="39" customFormat="1" ht="9.75"/>
    <row r="1321" s="39" customFormat="1" ht="9.75"/>
    <row r="1322" s="39" customFormat="1" ht="9.75"/>
    <row r="1323" s="39" customFormat="1" ht="9.75"/>
    <row r="1324" s="39" customFormat="1" ht="9.75"/>
    <row r="1325" s="39" customFormat="1" ht="9.75"/>
    <row r="1326" s="39" customFormat="1" ht="9.75"/>
    <row r="1327" s="39" customFormat="1" ht="9.75"/>
    <row r="1328" s="39" customFormat="1" ht="9.75"/>
    <row r="1329" s="39" customFormat="1" ht="9.75"/>
    <row r="1330" s="39" customFormat="1" ht="9.75"/>
    <row r="1331" s="39" customFormat="1" ht="9.75"/>
    <row r="1332" s="39" customFormat="1" ht="9.75"/>
    <row r="1333" s="39" customFormat="1" ht="9.75"/>
    <row r="1334" s="39" customFormat="1" ht="9.75"/>
    <row r="1335" s="39" customFormat="1" ht="9.75"/>
    <row r="1336" s="39" customFormat="1" ht="9.75"/>
    <row r="1337" s="39" customFormat="1" ht="9.75"/>
    <row r="1338" s="39" customFormat="1" ht="9.75"/>
    <row r="1339" s="39" customFormat="1" ht="9.75"/>
    <row r="1340" s="39" customFormat="1" ht="9.75"/>
    <row r="1341" s="39" customFormat="1" ht="9.75"/>
    <row r="1342" s="39" customFormat="1" ht="9.75"/>
    <row r="1343" s="39" customFormat="1" ht="9.75"/>
    <row r="1344" s="39" customFormat="1" ht="9.75"/>
    <row r="1345" s="39" customFormat="1" ht="9.75"/>
    <row r="1346" s="39" customFormat="1" ht="9.75"/>
    <row r="1347" s="39" customFormat="1" ht="9.75"/>
    <row r="1348" s="39" customFormat="1" ht="9.75"/>
    <row r="1349" s="39" customFormat="1" ht="9.75"/>
    <row r="1350" s="39" customFormat="1" ht="9.75"/>
    <row r="1351" s="39" customFormat="1" ht="9.75"/>
    <row r="1352" s="39" customFormat="1" ht="9.75"/>
    <row r="1353" s="39" customFormat="1" ht="9.75"/>
    <row r="1354" s="39" customFormat="1" ht="9.75"/>
    <row r="1355" s="39" customFormat="1" ht="9.75"/>
    <row r="1356" s="39" customFormat="1" ht="9.75"/>
    <row r="1357" s="39" customFormat="1" ht="9.75"/>
    <row r="1358" s="39" customFormat="1" ht="9.75"/>
    <row r="1359" s="39" customFormat="1" ht="9.75"/>
    <row r="1360" s="39" customFormat="1" ht="9.75"/>
    <row r="1361" s="39" customFormat="1" ht="9.75"/>
    <row r="1362" s="39" customFormat="1" ht="9.75"/>
    <row r="1363" s="39" customFormat="1" ht="9.75"/>
    <row r="1364" s="39" customFormat="1" ht="9.75"/>
    <row r="1365" s="39" customFormat="1" ht="9.75"/>
    <row r="1366" s="39" customFormat="1" ht="9.75"/>
    <row r="1367" s="39" customFormat="1" ht="9.75"/>
    <row r="1368" s="39" customFormat="1" ht="9.75"/>
    <row r="1369" s="39" customFormat="1" ht="9.75"/>
    <row r="1370" s="39" customFormat="1" ht="9.75"/>
    <row r="1371" s="39" customFormat="1" ht="9.75"/>
    <row r="1372" s="39" customFormat="1" ht="9.75"/>
    <row r="1373" s="39" customFormat="1" ht="9.75"/>
    <row r="1374" s="39" customFormat="1" ht="9.75"/>
    <row r="1375" s="39" customFormat="1" ht="9.75"/>
    <row r="1376" s="39" customFormat="1" ht="9.75"/>
    <row r="1377" s="39" customFormat="1" ht="9.75"/>
    <row r="1378" s="39" customFormat="1" ht="9.75"/>
    <row r="1379" s="39" customFormat="1" ht="9.75"/>
    <row r="1380" s="39" customFormat="1" ht="9.75"/>
    <row r="1381" s="39" customFormat="1" ht="9.75"/>
    <row r="1382" s="39" customFormat="1" ht="9.75"/>
    <row r="1383" s="39" customFormat="1" ht="9.75"/>
    <row r="1384" s="39" customFormat="1" ht="9.75"/>
    <row r="1385" s="39" customFormat="1" ht="9.75"/>
    <row r="1386" s="39" customFormat="1" ht="9.75"/>
    <row r="1387" s="39" customFormat="1" ht="9.75"/>
    <row r="1388" s="39" customFormat="1" ht="9.75"/>
    <row r="1389" s="39" customFormat="1" ht="9.75"/>
    <row r="1390" s="39" customFormat="1" ht="9.75"/>
    <row r="1391" s="39" customFormat="1" ht="9.75"/>
    <row r="1392" s="39" customFormat="1" ht="9.75"/>
    <row r="1393" s="39" customFormat="1" ht="9.75"/>
    <row r="1394" s="39" customFormat="1" ht="9.75"/>
    <row r="1395" s="39" customFormat="1" ht="9.75"/>
    <row r="1396" s="39" customFormat="1" ht="9.75"/>
    <row r="1397" s="39" customFormat="1" ht="9.75"/>
    <row r="1398" s="39" customFormat="1" ht="9.75"/>
    <row r="1399" s="39" customFormat="1" ht="9.75"/>
    <row r="1400" s="39" customFormat="1" ht="9.75"/>
    <row r="1401" s="39" customFormat="1" ht="9.75"/>
    <row r="1402" s="39" customFormat="1" ht="9.75"/>
    <row r="1403" s="39" customFormat="1" ht="9.75"/>
    <row r="1404" s="39" customFormat="1" ht="9.75"/>
    <row r="1405" s="39" customFormat="1" ht="9.75"/>
    <row r="1406" s="39" customFormat="1" ht="9.75"/>
    <row r="1407" s="39" customFormat="1" ht="9.75"/>
    <row r="1408" s="39" customFormat="1" ht="9.75"/>
    <row r="1409" s="39" customFormat="1" ht="9.75"/>
    <row r="1410" s="39" customFormat="1" ht="9.75"/>
    <row r="1411" s="39" customFormat="1" ht="9.75"/>
    <row r="1412" s="39" customFormat="1" ht="9.75"/>
    <row r="1413" s="39" customFormat="1" ht="9.75"/>
    <row r="1414" s="39" customFormat="1" ht="9.75"/>
    <row r="1415" s="39" customFormat="1" ht="9.75"/>
    <row r="1416" s="39" customFormat="1" ht="9.75"/>
    <row r="1417" s="39" customFormat="1" ht="9.75"/>
    <row r="1418" s="39" customFormat="1" ht="9.75"/>
    <row r="1419" s="39" customFormat="1" ht="9.75"/>
    <row r="1420" s="39" customFormat="1" ht="9.75"/>
    <row r="1421" s="39" customFormat="1" ht="9.75"/>
    <row r="1422" s="39" customFormat="1" ht="9.75"/>
    <row r="1423" s="39" customFormat="1" ht="9.75"/>
    <row r="1424" s="39" customFormat="1" ht="9.75"/>
    <row r="1425" s="39" customFormat="1" ht="9.75"/>
    <row r="1426" s="39" customFormat="1" ht="9.75"/>
    <row r="1427" s="39" customFormat="1" ht="9.75"/>
    <row r="1428" s="39" customFormat="1" ht="9.75"/>
    <row r="1429" s="39" customFormat="1" ht="9.75"/>
    <row r="1430" s="39" customFormat="1" ht="9.75"/>
    <row r="1431" s="39" customFormat="1" ht="9.75"/>
    <row r="1432" s="39" customFormat="1" ht="9.75"/>
    <row r="1433" s="39" customFormat="1" ht="9.75"/>
    <row r="1434" s="39" customFormat="1" ht="9.75"/>
    <row r="1435" s="39" customFormat="1" ht="9.75"/>
    <row r="1436" s="39" customFormat="1" ht="9.75"/>
    <row r="1437" s="39" customFormat="1" ht="9.75"/>
    <row r="1438" s="39" customFormat="1" ht="9.75"/>
    <row r="1439" s="39" customFormat="1" ht="9.75"/>
    <row r="1440" s="39" customFormat="1" ht="9.75"/>
    <row r="1441" s="39" customFormat="1" ht="9.75"/>
    <row r="1442" s="39" customFormat="1" ht="9.75"/>
    <row r="1443" s="39" customFormat="1" ht="9.75"/>
    <row r="1444" s="39" customFormat="1" ht="9.75"/>
    <row r="1445" s="39" customFormat="1" ht="9.75"/>
    <row r="1446" s="39" customFormat="1" ht="9.75"/>
    <row r="1447" s="39" customFormat="1" ht="9.75"/>
    <row r="1448" s="39" customFormat="1" ht="9.75"/>
    <row r="1449" s="39" customFormat="1" ht="9.75"/>
    <row r="1450" s="39" customFormat="1" ht="9.75"/>
    <row r="1451" s="39" customFormat="1" ht="9.75"/>
    <row r="1452" s="39" customFormat="1" ht="9.75"/>
    <row r="1453" s="39" customFormat="1" ht="9.75"/>
    <row r="1454" s="39" customFormat="1" ht="9.75"/>
    <row r="1455" s="39" customFormat="1" ht="9.75"/>
    <row r="1456" s="39" customFormat="1" ht="9.75"/>
    <row r="1457" s="39" customFormat="1" ht="9.75"/>
    <row r="1458" s="39" customFormat="1" ht="9.75"/>
    <row r="1459" s="39" customFormat="1" ht="9.75"/>
    <row r="1460" s="39" customFormat="1" ht="9.75"/>
    <row r="1461" s="39" customFormat="1" ht="9.75"/>
    <row r="1462" s="39" customFormat="1" ht="9.75"/>
    <row r="1463" s="39" customFormat="1" ht="9.75"/>
    <row r="1464" s="39" customFormat="1" ht="9.75"/>
    <row r="1465" s="39" customFormat="1" ht="9.75"/>
    <row r="1466" s="39" customFormat="1" ht="9.75"/>
    <row r="1467" s="39" customFormat="1" ht="9.75"/>
    <row r="1468" s="39" customFormat="1" ht="9.75"/>
    <row r="1469" s="39" customFormat="1" ht="9.75"/>
    <row r="1470" s="39" customFormat="1" ht="9.75"/>
    <row r="1471" s="39" customFormat="1" ht="9.75"/>
    <row r="1472" s="39" customFormat="1" ht="9.75"/>
    <row r="1473" s="39" customFormat="1" ht="9.75"/>
    <row r="1474" s="39" customFormat="1" ht="9.75"/>
    <row r="1475" s="39" customFormat="1" ht="9.75"/>
    <row r="1476" s="39" customFormat="1" ht="9.75"/>
    <row r="1477" s="39" customFormat="1" ht="9.75"/>
    <row r="1478" s="39" customFormat="1" ht="9.75"/>
    <row r="1479" s="39" customFormat="1" ht="9.75"/>
    <row r="1480" s="39" customFormat="1" ht="9.75"/>
    <row r="1481" s="39" customFormat="1" ht="9.75"/>
    <row r="1482" s="39" customFormat="1" ht="9.75"/>
    <row r="1483" s="39" customFormat="1" ht="9.75"/>
    <row r="1484" s="39" customFormat="1" ht="9.75"/>
    <row r="1485" s="39" customFormat="1" ht="9.75"/>
    <row r="1486" s="39" customFormat="1" ht="9.75"/>
    <row r="1487" s="39" customFormat="1" ht="9.75"/>
    <row r="1488" s="39" customFormat="1" ht="9.75"/>
    <row r="1489" s="39" customFormat="1" ht="9.75"/>
    <row r="1490" s="39" customFormat="1" ht="9.75"/>
    <row r="1491" s="39" customFormat="1" ht="9.75"/>
    <row r="1492" s="39" customFormat="1" ht="9.75"/>
    <row r="1493" s="39" customFormat="1" ht="9.75"/>
    <row r="1494" s="39" customFormat="1" ht="9.75"/>
    <row r="1495" s="39" customFormat="1" ht="9.75"/>
    <row r="1496" s="39" customFormat="1" ht="9.75"/>
    <row r="1497" s="39" customFormat="1" ht="9.75"/>
    <row r="1498" s="39" customFormat="1" ht="9.75"/>
    <row r="1499" s="39" customFormat="1" ht="9.75"/>
    <row r="1500" s="39" customFormat="1" ht="9.75"/>
    <row r="1501" s="39" customFormat="1" ht="9.75"/>
    <row r="1502" s="39" customFormat="1" ht="9.75"/>
    <row r="1503" s="39" customFormat="1" ht="9.75"/>
    <row r="1504" s="39" customFormat="1" ht="9.75"/>
    <row r="1505" s="39" customFormat="1" ht="9.75"/>
    <row r="1506" s="39" customFormat="1" ht="9.75"/>
    <row r="1507" s="39" customFormat="1" ht="9.75"/>
    <row r="1508" s="39" customFormat="1" ht="9.75"/>
    <row r="1509" s="39" customFormat="1" ht="9.75"/>
    <row r="1510" s="39" customFormat="1" ht="9.75"/>
    <row r="1511" s="39" customFormat="1" ht="9.75"/>
    <row r="1512" s="39" customFormat="1" ht="9.75"/>
    <row r="1513" s="39" customFormat="1" ht="9.75"/>
    <row r="1514" s="39" customFormat="1" ht="9.75"/>
    <row r="1515" s="39" customFormat="1" ht="9.75"/>
    <row r="1516" s="39" customFormat="1" ht="9.75"/>
    <row r="1517" s="39" customFormat="1" ht="9.75"/>
    <row r="1518" s="39" customFormat="1" ht="9.75"/>
    <row r="1519" s="39" customFormat="1" ht="9.75"/>
    <row r="1520" s="39" customFormat="1" ht="9.75"/>
    <row r="1521" s="39" customFormat="1" ht="9.75"/>
    <row r="1522" s="39" customFormat="1" ht="9.75"/>
    <row r="1523" s="39" customFormat="1" ht="9.75"/>
    <row r="1524" s="39" customFormat="1" ht="9.75"/>
    <row r="1525" s="39" customFormat="1" ht="9.75"/>
    <row r="1526" s="39" customFormat="1" ht="9.75"/>
    <row r="1527" s="39" customFormat="1" ht="9.75"/>
    <row r="1528" s="39" customFormat="1" ht="9.75"/>
    <row r="1529" s="39" customFormat="1" ht="9.75"/>
    <row r="1530" s="39" customFormat="1" ht="9.75"/>
    <row r="1531" s="39" customFormat="1" ht="9.75"/>
    <row r="1532" s="39" customFormat="1" ht="9.75"/>
    <row r="1533" s="39" customFormat="1" ht="9.75"/>
    <row r="1534" s="39" customFormat="1" ht="9.75"/>
    <row r="1535" s="39" customFormat="1" ht="9.75"/>
    <row r="1536" s="39" customFormat="1" ht="9.75"/>
    <row r="1537" s="39" customFormat="1" ht="9.75"/>
    <row r="1538" s="39" customFormat="1" ht="9.75"/>
    <row r="1539" s="39" customFormat="1" ht="9.75"/>
    <row r="1540" s="39" customFormat="1" ht="9.75"/>
    <row r="1541" s="39" customFormat="1" ht="9.75"/>
    <row r="1542" s="39" customFormat="1" ht="9.75"/>
    <row r="1543" s="39" customFormat="1" ht="9.75"/>
    <row r="1544" s="39" customFormat="1" ht="9.75"/>
    <row r="1545" s="39" customFormat="1" ht="9.75"/>
    <row r="1546" s="39" customFormat="1" ht="9.75"/>
    <row r="1547" s="39" customFormat="1" ht="9.75"/>
    <row r="1548" s="39" customFormat="1" ht="9.75"/>
    <row r="1549" s="39" customFormat="1" ht="9.75"/>
    <row r="1550" s="39" customFormat="1" ht="9.75"/>
    <row r="1551" s="39" customFormat="1" ht="9.75"/>
    <row r="1552" s="39" customFormat="1" ht="9.75"/>
    <row r="1553" s="39" customFormat="1" ht="9.75"/>
    <row r="1554" s="39" customFormat="1" ht="9.75"/>
    <row r="1555" s="39" customFormat="1" ht="9.75"/>
    <row r="1556" s="39" customFormat="1" ht="9.75"/>
    <row r="1557" s="39" customFormat="1" ht="9.75"/>
    <row r="1558" s="39" customFormat="1" ht="9.75"/>
    <row r="1559" s="39" customFormat="1" ht="9.75"/>
    <row r="1560" s="39" customFormat="1" ht="9.75"/>
    <row r="1561" s="39" customFormat="1" ht="9.75"/>
    <row r="1562" s="39" customFormat="1" ht="9.75"/>
    <row r="1563" s="39" customFormat="1" ht="9.75"/>
    <row r="1564" s="39" customFormat="1" ht="9.75"/>
    <row r="1565" s="39" customFormat="1" ht="9.75"/>
    <row r="1566" s="39" customFormat="1" ht="9.75"/>
    <row r="1567" s="39" customFormat="1" ht="9.75"/>
    <row r="1568" s="39" customFormat="1" ht="9.75"/>
    <row r="1569" s="39" customFormat="1" ht="9.75"/>
    <row r="1570" s="39" customFormat="1" ht="9.75"/>
    <row r="1571" s="39" customFormat="1" ht="9.75"/>
    <row r="1572" s="39" customFormat="1" ht="9.75"/>
    <row r="1573" s="39" customFormat="1" ht="9.75"/>
    <row r="1574" s="39" customFormat="1" ht="9.75"/>
    <row r="1575" s="39" customFormat="1" ht="9.75"/>
    <row r="1576" s="39" customFormat="1" ht="9.75"/>
    <row r="1577" s="39" customFormat="1" ht="9.75"/>
    <row r="1578" s="39" customFormat="1" ht="9.75"/>
    <row r="1579" s="39" customFormat="1" ht="9.75"/>
    <row r="1580" s="39" customFormat="1" ht="9.75"/>
    <row r="1581" s="39" customFormat="1" ht="9.75"/>
    <row r="1582" s="39" customFormat="1" ht="9.75"/>
    <row r="1583" s="39" customFormat="1" ht="9.75"/>
    <row r="1584" s="39" customFormat="1" ht="9.75"/>
    <row r="1585" s="39" customFormat="1" ht="9.75"/>
    <row r="1586" s="39" customFormat="1" ht="9.75"/>
    <row r="1587" s="39" customFormat="1" ht="9.75"/>
    <row r="1588" s="39" customFormat="1" ht="9.75"/>
    <row r="1589" s="39" customFormat="1" ht="9.75"/>
    <row r="1590" s="39" customFormat="1" ht="9.75"/>
    <row r="1591" s="39" customFormat="1" ht="9.75"/>
    <row r="1592" s="39" customFormat="1" ht="9.75"/>
    <row r="1593" s="39" customFormat="1" ht="9.75"/>
    <row r="1594" s="39" customFormat="1" ht="9.75"/>
    <row r="1595" s="39" customFormat="1" ht="9.75"/>
    <row r="1596" s="39" customFormat="1" ht="9.75"/>
    <row r="1597" s="39" customFormat="1" ht="9.75"/>
    <row r="1598" s="39" customFormat="1" ht="9.75"/>
    <row r="1599" s="39" customFormat="1" ht="9.75"/>
    <row r="1600" s="39" customFormat="1" ht="9.75"/>
    <row r="1601" s="39" customFormat="1" ht="9.75"/>
    <row r="1602" s="39" customFormat="1" ht="9.75"/>
    <row r="1603" s="39" customFormat="1" ht="9.75"/>
    <row r="1604" s="39" customFormat="1" ht="9.75"/>
    <row r="1605" s="39" customFormat="1" ht="9.75"/>
    <row r="1606" s="39" customFormat="1" ht="9.75"/>
    <row r="1607" s="39" customFormat="1" ht="9.75"/>
    <row r="1608" s="39" customFormat="1" ht="9.75"/>
    <row r="1609" s="39" customFormat="1" ht="9.75"/>
    <row r="1610" s="39" customFormat="1" ht="9.75"/>
    <row r="1611" s="39" customFormat="1" ht="9.75"/>
    <row r="1612" s="39" customFormat="1" ht="9.75"/>
    <row r="1613" s="39" customFormat="1" ht="9.75"/>
    <row r="1614" s="39" customFormat="1" ht="9.75"/>
    <row r="1615" s="39" customFormat="1" ht="9.75"/>
    <row r="1616" s="39" customFormat="1" ht="9.75"/>
    <row r="1617" s="39" customFormat="1" ht="9.75"/>
    <row r="1618" s="39" customFormat="1" ht="9.75"/>
    <row r="1619" s="39" customFormat="1" ht="9.75"/>
    <row r="1620" s="39" customFormat="1" ht="9.75"/>
    <row r="1621" s="39" customFormat="1" ht="9.75"/>
    <row r="1622" s="39" customFormat="1" ht="9.75"/>
    <row r="1623" s="39" customFormat="1" ht="9.75"/>
    <row r="1624" s="39" customFormat="1" ht="9.75"/>
    <row r="1625" s="39" customFormat="1" ht="9.75"/>
    <row r="1626" s="39" customFormat="1" ht="9.75"/>
    <row r="1627" s="39" customFormat="1" ht="9.75"/>
    <row r="1628" s="39" customFormat="1" ht="9.75"/>
    <row r="1629" s="39" customFormat="1" ht="9.75"/>
    <row r="1630" s="39" customFormat="1" ht="9.75"/>
    <row r="1631" s="39" customFormat="1" ht="9.75"/>
    <row r="1632" s="39" customFormat="1" ht="9.75"/>
    <row r="1633" s="39" customFormat="1" ht="9.75"/>
    <row r="1634" s="39" customFormat="1" ht="9.75"/>
    <row r="1635" s="39" customFormat="1" ht="9.75"/>
    <row r="1636" s="39" customFormat="1" ht="9.75"/>
    <row r="1637" s="39" customFormat="1" ht="9.75"/>
    <row r="1638" s="39" customFormat="1" ht="9.75"/>
    <row r="1639" s="39" customFormat="1" ht="9.75"/>
    <row r="1640" s="39" customFormat="1" ht="9.75"/>
    <row r="1641" s="39" customFormat="1" ht="9.75"/>
    <row r="1642" s="39" customFormat="1" ht="9.75"/>
    <row r="1643" s="39" customFormat="1" ht="9.75"/>
    <row r="1644" s="39" customFormat="1" ht="9.75"/>
    <row r="1645" s="39" customFormat="1" ht="9.75"/>
    <row r="1646" s="39" customFormat="1" ht="9.75"/>
    <row r="1647" s="39" customFormat="1" ht="9.75"/>
    <row r="1648" s="39" customFormat="1" ht="9.75"/>
    <row r="1649" s="39" customFormat="1" ht="9.75"/>
    <row r="1650" s="39" customFormat="1" ht="9.75"/>
    <row r="1651" s="39" customFormat="1" ht="9.75"/>
    <row r="1652" s="39" customFormat="1" ht="9.75"/>
    <row r="1653" s="39" customFormat="1" ht="9.75"/>
    <row r="1654" s="39" customFormat="1" ht="9.75"/>
    <row r="1655" s="39" customFormat="1" ht="9.75"/>
    <row r="1656" s="39" customFormat="1" ht="9.75"/>
    <row r="1657" s="39" customFormat="1" ht="9.75"/>
    <row r="1658" s="39" customFormat="1" ht="9.75"/>
    <row r="1659" s="39" customFormat="1" ht="9.75"/>
    <row r="1660" s="39" customFormat="1" ht="9.75"/>
    <row r="1661" s="39" customFormat="1" ht="9.75"/>
    <row r="1662" s="39" customFormat="1" ht="9.75"/>
    <row r="1663" s="39" customFormat="1" ht="9.75"/>
    <row r="1664" s="39" customFormat="1" ht="9.75"/>
    <row r="1665" s="39" customFormat="1" ht="9.75"/>
    <row r="1666" s="39" customFormat="1" ht="9.75"/>
    <row r="1667" s="39" customFormat="1" ht="9.75"/>
    <row r="1668" s="39" customFormat="1" ht="9.75"/>
    <row r="1669" s="39" customFormat="1" ht="9.75"/>
    <row r="1670" s="39" customFormat="1" ht="9.75"/>
    <row r="1671" s="39" customFormat="1" ht="9.75"/>
    <row r="1672" s="39" customFormat="1" ht="9.75"/>
    <row r="1673" s="39" customFormat="1" ht="9.75"/>
    <row r="1674" s="39" customFormat="1" ht="9.75"/>
    <row r="1675" s="39" customFormat="1" ht="9.75"/>
    <row r="1676" s="39" customFormat="1" ht="9.75"/>
    <row r="1677" s="39" customFormat="1" ht="9.75"/>
    <row r="1678" s="39" customFormat="1" ht="9.75"/>
    <row r="1679" s="39" customFormat="1" ht="9.75"/>
    <row r="1680" s="39" customFormat="1" ht="9.75"/>
    <row r="1681" s="39" customFormat="1" ht="9.75"/>
    <row r="1682" s="39" customFormat="1" ht="9.75"/>
    <row r="1683" s="39" customFormat="1" ht="9.75"/>
    <row r="1684" s="39" customFormat="1" ht="9.75"/>
    <row r="1685" s="39" customFormat="1" ht="9.75"/>
    <row r="1686" s="39" customFormat="1" ht="9.75"/>
    <row r="1687" s="39" customFormat="1" ht="9.75"/>
    <row r="1688" s="39" customFormat="1" ht="9.75"/>
    <row r="1689" s="39" customFormat="1" ht="9.75"/>
    <row r="1690" s="39" customFormat="1" ht="9.75"/>
    <row r="1691" s="39" customFormat="1" ht="9.75"/>
    <row r="1692" s="39" customFormat="1" ht="9.75"/>
    <row r="1693" s="39" customFormat="1" ht="9.75"/>
    <row r="1694" s="39" customFormat="1" ht="9.75"/>
    <row r="1695" s="39" customFormat="1" ht="9.75"/>
    <row r="1696" s="39" customFormat="1" ht="9.75"/>
    <row r="1697" s="39" customFormat="1" ht="9.75"/>
    <row r="1698" s="39" customFormat="1" ht="9.75"/>
    <row r="1699" s="39" customFormat="1" ht="9.75"/>
    <row r="1700" s="39" customFormat="1" ht="9.75"/>
    <row r="1701" s="39" customFormat="1" ht="9.75"/>
    <row r="1702" s="39" customFormat="1" ht="9.75"/>
    <row r="1703" s="39" customFormat="1" ht="9.75"/>
    <row r="1704" s="39" customFormat="1" ht="9.75"/>
    <row r="1705" s="39" customFormat="1" ht="9.75"/>
    <row r="1706" s="39" customFormat="1" ht="9.75"/>
    <row r="1707" s="39" customFormat="1" ht="9.75"/>
    <row r="1708" s="39" customFormat="1" ht="9.75"/>
    <row r="1709" s="39" customFormat="1" ht="9.75"/>
    <row r="1710" s="39" customFormat="1" ht="9.75"/>
    <row r="1711" s="39" customFormat="1" ht="9.75"/>
    <row r="1712" s="39" customFormat="1" ht="9.75"/>
    <row r="1713" s="39" customFormat="1" ht="9.75"/>
    <row r="1714" s="39" customFormat="1" ht="9.75"/>
    <row r="1715" s="39" customFormat="1" ht="9.75"/>
    <row r="1716" s="39" customFormat="1" ht="9.75"/>
    <row r="1717" s="39" customFormat="1" ht="9.75"/>
    <row r="1718" s="39" customFormat="1" ht="9.75"/>
    <row r="1719" s="39" customFormat="1" ht="9.75"/>
    <row r="1720" s="39" customFormat="1" ht="9.75"/>
    <row r="1721" s="39" customFormat="1" ht="9.75"/>
    <row r="1722" s="39" customFormat="1" ht="9.75"/>
    <row r="1723" s="39" customFormat="1" ht="9.75"/>
    <row r="1724" s="39" customFormat="1" ht="9.75"/>
    <row r="1725" s="39" customFormat="1" ht="9.75"/>
    <row r="1726" s="39" customFormat="1" ht="9.75"/>
    <row r="1727" s="39" customFormat="1" ht="9.75"/>
    <row r="1728" s="39" customFormat="1" ht="9.75"/>
    <row r="1729" s="39" customFormat="1" ht="9.75"/>
    <row r="1730" s="39" customFormat="1" ht="9.75"/>
    <row r="1731" s="39" customFormat="1" ht="9.75"/>
    <row r="1732" s="39" customFormat="1" ht="9.75"/>
    <row r="1733" s="39" customFormat="1" ht="9.75"/>
    <row r="1734" s="39" customFormat="1" ht="9.75"/>
    <row r="1735" s="39" customFormat="1" ht="9.75"/>
    <row r="1736" s="39" customFormat="1" ht="9.75"/>
    <row r="1737" s="39" customFormat="1" ht="9.75"/>
    <row r="1738" s="39" customFormat="1" ht="9.75"/>
    <row r="1739" s="39" customFormat="1" ht="9.75"/>
    <row r="1740" s="39" customFormat="1" ht="9.75"/>
    <row r="1741" s="39" customFormat="1" ht="9.75"/>
    <row r="1742" s="39" customFormat="1" ht="9.75"/>
    <row r="1743" s="39" customFormat="1" ht="9.75"/>
    <row r="1744" s="39" customFormat="1" ht="9.75"/>
    <row r="1745" s="39" customFormat="1" ht="9.75"/>
    <row r="1746" s="39" customFormat="1" ht="9.75"/>
    <row r="1747" s="39" customFormat="1" ht="9.75"/>
    <row r="1748" s="39" customFormat="1" ht="9.75"/>
    <row r="1749" s="39" customFormat="1" ht="9.75"/>
    <row r="1750" s="39" customFormat="1" ht="9.75"/>
    <row r="1751" s="39" customFormat="1" ht="9.75"/>
    <row r="1752" s="39" customFormat="1" ht="9.75"/>
    <row r="1753" s="39" customFormat="1" ht="9.75"/>
    <row r="1754" s="39" customFormat="1" ht="9.75"/>
    <row r="1755" s="39" customFormat="1" ht="9.75"/>
    <row r="1756" s="39" customFormat="1" ht="9.75"/>
    <row r="1757" s="39" customFormat="1" ht="9.75"/>
    <row r="1758" s="39" customFormat="1" ht="9.75"/>
    <row r="1759" s="39" customFormat="1" ht="9.75"/>
    <row r="1760" s="39" customFormat="1" ht="9.75"/>
    <row r="1761" s="39" customFormat="1" ht="9.75"/>
    <row r="1762" s="39" customFormat="1" ht="9.75"/>
    <row r="1763" s="39" customFormat="1" ht="9.75"/>
    <row r="1764" s="39" customFormat="1" ht="9.75"/>
    <row r="1765" s="39" customFormat="1" ht="9.75"/>
    <row r="1766" s="39" customFormat="1" ht="9.75"/>
    <row r="1767" s="39" customFormat="1" ht="9.75"/>
    <row r="1768" s="39" customFormat="1" ht="9.75"/>
    <row r="1769" s="39" customFormat="1" ht="9.75"/>
    <row r="1770" s="39" customFormat="1" ht="9.75"/>
    <row r="1771" s="39" customFormat="1" ht="9.75"/>
    <row r="1772" s="39" customFormat="1" ht="9.75"/>
    <row r="1773" s="39" customFormat="1" ht="9.75"/>
    <row r="1774" s="39" customFormat="1" ht="9.75"/>
    <row r="1775" s="39" customFormat="1" ht="9.75"/>
    <row r="1776" s="39" customFormat="1" ht="9.75"/>
    <row r="1777" s="39" customFormat="1" ht="9.75"/>
    <row r="1778" s="39" customFormat="1" ht="9.75"/>
    <row r="1779" s="39" customFormat="1" ht="9.75"/>
    <row r="1780" s="39" customFormat="1" ht="9.75"/>
    <row r="1781" s="39" customFormat="1" ht="9.75"/>
    <row r="1782" s="39" customFormat="1" ht="9.75"/>
    <row r="1783" s="39" customFormat="1" ht="9.75"/>
    <row r="1784" s="39" customFormat="1" ht="9.75"/>
    <row r="1785" s="39" customFormat="1" ht="9.75"/>
    <row r="1786" s="39" customFormat="1" ht="9.75"/>
    <row r="1787" s="39" customFormat="1" ht="9.75"/>
    <row r="1788" s="39" customFormat="1" ht="9.75"/>
    <row r="1789" s="39" customFormat="1" ht="9.75"/>
    <row r="1790" s="39" customFormat="1" ht="9.75"/>
    <row r="1791" s="39" customFormat="1" ht="9.75"/>
    <row r="1792" s="39" customFormat="1" ht="9.75"/>
    <row r="1793" s="39" customFormat="1" ht="9.75"/>
    <row r="1794" s="39" customFormat="1" ht="9.75"/>
    <row r="1795" s="39" customFormat="1" ht="9.75"/>
    <row r="1796" s="39" customFormat="1" ht="9.75"/>
    <row r="1797" s="39" customFormat="1" ht="9.75"/>
    <row r="1798" s="39" customFormat="1" ht="9.75"/>
    <row r="1799" s="39" customFormat="1" ht="9.75"/>
    <row r="1800" s="39" customFormat="1" ht="9.75"/>
    <row r="1801" s="39" customFormat="1" ht="9.75"/>
    <row r="1802" s="39" customFormat="1" ht="9.75"/>
    <row r="1803" s="39" customFormat="1" ht="9.75"/>
    <row r="1804" s="39" customFormat="1" ht="9.75"/>
    <row r="1805" s="39" customFormat="1" ht="9.75"/>
    <row r="1806" s="39" customFormat="1" ht="9.75"/>
    <row r="1807" s="39" customFormat="1" ht="9.75"/>
    <row r="1808" s="39" customFormat="1" ht="9.75"/>
    <row r="1809" s="39" customFormat="1" ht="9.75"/>
    <row r="1810" s="39" customFormat="1" ht="9.75"/>
    <row r="1811" s="39" customFormat="1" ht="9.75"/>
    <row r="1812" s="39" customFormat="1" ht="9.75"/>
    <row r="1813" s="39" customFormat="1" ht="9.75"/>
    <row r="1814" s="39" customFormat="1" ht="9.75"/>
    <row r="1815" s="39" customFormat="1" ht="9.75"/>
    <row r="1816" s="39" customFormat="1" ht="9.75"/>
    <row r="1817" s="39" customFormat="1" ht="9.75"/>
    <row r="1818" s="39" customFormat="1" ht="9.75"/>
    <row r="1819" s="39" customFormat="1" ht="9.75"/>
    <row r="1820" s="39" customFormat="1" ht="9.75"/>
    <row r="1821" s="39" customFormat="1" ht="9.75"/>
    <row r="1822" s="39" customFormat="1" ht="9.75"/>
    <row r="1823" s="39" customFormat="1" ht="9.75"/>
    <row r="1824" s="39" customFormat="1" ht="9.75"/>
    <row r="1825" s="39" customFormat="1" ht="9.75"/>
    <row r="1826" s="39" customFormat="1" ht="9.75"/>
    <row r="1827" s="39" customFormat="1" ht="9.75"/>
    <row r="1828" s="39" customFormat="1" ht="9.75"/>
    <row r="1829" s="39" customFormat="1" ht="9.75"/>
    <row r="1830" s="39" customFormat="1" ht="9.75"/>
    <row r="1831" s="39" customFormat="1" ht="9.75"/>
    <row r="1832" s="39" customFormat="1" ht="9.75"/>
    <row r="1833" s="39" customFormat="1" ht="9.75"/>
    <row r="1834" s="39" customFormat="1" ht="9.75"/>
    <row r="1835" s="39" customFormat="1" ht="9.75"/>
    <row r="1836" s="39" customFormat="1" ht="9.75"/>
    <row r="1837" s="39" customFormat="1" ht="9.75"/>
    <row r="1838" s="39" customFormat="1" ht="9.75"/>
    <row r="1839" s="39" customFormat="1" ht="9.75"/>
    <row r="1840" s="39" customFormat="1" ht="9.75"/>
    <row r="1841" s="39" customFormat="1" ht="9.75"/>
    <row r="1842" s="39" customFormat="1" ht="9.75"/>
    <row r="1843" s="39" customFormat="1" ht="9.75"/>
    <row r="1844" s="39" customFormat="1" ht="9.75"/>
    <row r="1845" s="39" customFormat="1" ht="9.75"/>
    <row r="1846" s="39" customFormat="1" ht="9.75"/>
    <row r="1847" s="39" customFormat="1" ht="9.75"/>
    <row r="1848" s="39" customFormat="1" ht="9.75"/>
    <row r="1849" s="39" customFormat="1" ht="9.75"/>
    <row r="1850" s="39" customFormat="1" ht="9.75"/>
    <row r="1851" s="39" customFormat="1" ht="9.75"/>
    <row r="1852" s="39" customFormat="1" ht="9.75"/>
    <row r="1853" s="39" customFormat="1" ht="9.75"/>
    <row r="1854" s="39" customFormat="1" ht="9.75"/>
    <row r="1855" s="39" customFormat="1" ht="9.75"/>
    <row r="1856" s="39" customFormat="1" ht="9.75"/>
    <row r="1857" s="39" customFormat="1" ht="9.75"/>
    <row r="1858" s="39" customFormat="1" ht="9.75"/>
    <row r="1859" s="39" customFormat="1" ht="9.75"/>
    <row r="1860" s="39" customFormat="1" ht="9.75"/>
    <row r="1861" s="39" customFormat="1" ht="9.75"/>
    <row r="1862" s="39" customFormat="1" ht="9.75"/>
    <row r="1863" s="39" customFormat="1" ht="9.75"/>
    <row r="1864" s="39" customFormat="1" ht="9.75"/>
    <row r="1865" s="39" customFormat="1" ht="9.75"/>
    <row r="1866" s="39" customFormat="1" ht="9.75"/>
    <row r="1867" s="39" customFormat="1" ht="9.75"/>
    <row r="1868" s="39" customFormat="1" ht="9.75"/>
    <row r="1869" s="39" customFormat="1" ht="9.75"/>
    <row r="1870" s="39" customFormat="1" ht="9.75"/>
    <row r="1871" s="39" customFormat="1" ht="9.75"/>
    <row r="1872" s="39" customFormat="1" ht="9.75"/>
    <row r="1873" s="39" customFormat="1" ht="9.75"/>
    <row r="1874" s="39" customFormat="1" ht="9.75"/>
    <row r="1875" s="39" customFormat="1" ht="9.75"/>
    <row r="1876" s="39" customFormat="1" ht="9.75"/>
    <row r="1877" s="39" customFormat="1" ht="9.75"/>
    <row r="1878" s="39" customFormat="1" ht="9.75"/>
    <row r="1879" s="39" customFormat="1" ht="9.75"/>
    <row r="1880" s="39" customFormat="1" ht="9.75"/>
    <row r="1881" s="39" customFormat="1" ht="9.75"/>
    <row r="1882" s="39" customFormat="1" ht="9.75"/>
    <row r="1883" s="39" customFormat="1" ht="9.75"/>
    <row r="1884" s="39" customFormat="1" ht="9.75"/>
    <row r="1885" s="39" customFormat="1" ht="9.75"/>
    <row r="1886" s="39" customFormat="1" ht="9.75"/>
    <row r="1887" s="39" customFormat="1" ht="9.75"/>
    <row r="1888" s="39" customFormat="1" ht="9.75"/>
    <row r="1889" s="39" customFormat="1" ht="9.75"/>
    <row r="1890" s="39" customFormat="1" ht="9.75"/>
    <row r="1891" s="39" customFormat="1" ht="9.75"/>
    <row r="1892" s="39" customFormat="1" ht="9.75"/>
    <row r="1893" s="39" customFormat="1" ht="9.75"/>
    <row r="1894" s="39" customFormat="1" ht="9.75"/>
    <row r="1895" s="39" customFormat="1" ht="9.75"/>
    <row r="1896" s="39" customFormat="1" ht="9.75"/>
    <row r="1897" s="39" customFormat="1" ht="9.75"/>
    <row r="1898" s="39" customFormat="1" ht="9.75"/>
    <row r="1899" s="39" customFormat="1" ht="9.75"/>
    <row r="1900" s="39" customFormat="1" ht="9.75"/>
    <row r="1901" s="39" customFormat="1" ht="9.75"/>
    <row r="1902" s="39" customFormat="1" ht="9.75"/>
    <row r="1903" s="39" customFormat="1" ht="9.75"/>
    <row r="1904" s="39" customFormat="1" ht="9.75"/>
    <row r="1905" s="39" customFormat="1" ht="9.75"/>
    <row r="1906" s="39" customFormat="1" ht="9.75"/>
    <row r="1907" s="39" customFormat="1" ht="9.75"/>
    <row r="1908" s="39" customFormat="1" ht="9.75"/>
    <row r="1909" s="39" customFormat="1" ht="9.75"/>
    <row r="1910" s="39" customFormat="1" ht="9.75"/>
    <row r="1911" s="39" customFormat="1" ht="9.75"/>
    <row r="1912" s="39" customFormat="1" ht="9.75"/>
    <row r="1913" s="39" customFormat="1" ht="9.75"/>
    <row r="1914" s="39" customFormat="1" ht="9.75"/>
    <row r="1915" s="39" customFormat="1" ht="9.75"/>
    <row r="1916" s="39" customFormat="1" ht="9.75"/>
    <row r="1917" s="39" customFormat="1" ht="9.75"/>
    <row r="1918" s="39" customFormat="1" ht="9.75"/>
    <row r="1919" s="39" customFormat="1" ht="9.75"/>
    <row r="1920" s="39" customFormat="1" ht="9.75"/>
    <row r="1921" s="39" customFormat="1" ht="9.75"/>
    <row r="1922" s="39" customFormat="1" ht="9.75"/>
    <row r="1923" s="39" customFormat="1" ht="9.75"/>
    <row r="1924" s="39" customFormat="1" ht="9.75"/>
    <row r="1925" s="39" customFormat="1" ht="9.75"/>
    <row r="1926" s="39" customFormat="1" ht="9.75"/>
    <row r="1927" s="39" customFormat="1" ht="9.75"/>
    <row r="1928" s="39" customFormat="1" ht="9.75"/>
    <row r="1929" s="39" customFormat="1" ht="9.75"/>
    <row r="1930" s="39" customFormat="1" ht="9.75"/>
    <row r="1931" s="39" customFormat="1" ht="9.75"/>
    <row r="1932" s="39" customFormat="1" ht="9.75"/>
    <row r="1933" s="39" customFormat="1" ht="9.75"/>
    <row r="1934" s="39" customFormat="1" ht="9.75"/>
    <row r="1935" s="39" customFormat="1" ht="9.75"/>
    <row r="1936" s="39" customFormat="1" ht="9.75"/>
    <row r="1937" s="39" customFormat="1" ht="9.75"/>
    <row r="1938" s="39" customFormat="1" ht="9.75"/>
    <row r="1939" s="39" customFormat="1" ht="9.75"/>
    <row r="1940" s="39" customFormat="1" ht="9.75"/>
    <row r="1941" s="39" customFormat="1" ht="9.75"/>
    <row r="1942" s="39" customFormat="1" ht="9.75"/>
    <row r="1943" s="39" customFormat="1" ht="9.75"/>
    <row r="1944" s="39" customFormat="1" ht="9.75"/>
    <row r="1945" s="39" customFormat="1" ht="9.75"/>
    <row r="1946" s="39" customFormat="1" ht="9.75"/>
    <row r="1947" s="39" customFormat="1" ht="9.75"/>
    <row r="1948" s="39" customFormat="1" ht="9.75"/>
    <row r="1949" s="39" customFormat="1" ht="9.75"/>
    <row r="1950" s="39" customFormat="1" ht="9.75"/>
    <row r="1951" s="39" customFormat="1" ht="9.75"/>
    <row r="1952" s="39" customFormat="1" ht="9.75"/>
    <row r="1953" s="39" customFormat="1" ht="9.75"/>
    <row r="1954" s="39" customFormat="1" ht="9.75"/>
    <row r="1955" s="39" customFormat="1" ht="9.75"/>
    <row r="1956" s="39" customFormat="1" ht="9.75"/>
    <row r="1957" s="39" customFormat="1" ht="9.75"/>
    <row r="1958" s="39" customFormat="1" ht="9.75"/>
    <row r="1959" s="39" customFormat="1" ht="9.75"/>
    <row r="1960" s="39" customFormat="1" ht="9.75"/>
    <row r="1961" s="39" customFormat="1" ht="9.75"/>
    <row r="1962" s="39" customFormat="1" ht="9.75"/>
    <row r="1963" s="39" customFormat="1" ht="9.75"/>
    <row r="1964" s="39" customFormat="1" ht="9.75"/>
    <row r="1965" s="39" customFormat="1" ht="9.75"/>
    <row r="1966" s="39" customFormat="1" ht="9.75"/>
    <row r="1967" s="39" customFormat="1" ht="9.75"/>
    <row r="1968" s="39" customFormat="1" ht="9.75"/>
    <row r="1969" s="39" customFormat="1" ht="9.75"/>
    <row r="1970" s="39" customFormat="1" ht="9.75"/>
    <row r="1971" s="39" customFormat="1" ht="9.75"/>
    <row r="1972" s="39" customFormat="1" ht="9.75"/>
    <row r="1973" s="39" customFormat="1" ht="9.75"/>
    <row r="1974" s="39" customFormat="1" ht="9.75"/>
    <row r="1975" s="39" customFormat="1" ht="9.75"/>
    <row r="1976" s="39" customFormat="1" ht="9.75"/>
    <row r="1977" s="39" customFormat="1" ht="9.75"/>
    <row r="1978" s="39" customFormat="1" ht="9.75"/>
    <row r="1979" s="39" customFormat="1" ht="9.75"/>
    <row r="1980" s="39" customFormat="1" ht="9.75"/>
    <row r="1981" s="39" customFormat="1" ht="9.75"/>
    <row r="1982" s="39" customFormat="1" ht="9.75"/>
    <row r="1983" s="39" customFormat="1" ht="9.75"/>
    <row r="1984" s="39" customFormat="1" ht="9.75"/>
    <row r="1985" s="39" customFormat="1" ht="9.75"/>
    <row r="1986" s="39" customFormat="1" ht="9.75"/>
    <row r="1987" s="39" customFormat="1" ht="9.75"/>
    <row r="1988" s="39" customFormat="1" ht="9.75"/>
    <row r="1989" s="39" customFormat="1" ht="9.75"/>
    <row r="1990" s="39" customFormat="1" ht="9.75"/>
    <row r="1991" s="39" customFormat="1" ht="9.75"/>
    <row r="1992" s="39" customFormat="1" ht="9.75"/>
    <row r="1993" s="39" customFormat="1" ht="9.75"/>
    <row r="1994" s="39" customFormat="1" ht="9.75"/>
    <row r="1995" s="39" customFormat="1" ht="9.75"/>
    <row r="1996" s="39" customFormat="1" ht="9.75"/>
    <row r="1997" s="39" customFormat="1" ht="9.75"/>
    <row r="1998" s="39" customFormat="1" ht="9.75"/>
    <row r="1999" s="39" customFormat="1" ht="9.75"/>
    <row r="2000" s="39" customFormat="1" ht="9.75"/>
    <row r="2001" s="39" customFormat="1" ht="9.75"/>
    <row r="2002" s="39" customFormat="1" ht="9.75"/>
    <row r="2003" s="39" customFormat="1" ht="9.75"/>
    <row r="2004" s="39" customFormat="1" ht="9.75"/>
    <row r="2005" s="39" customFormat="1" ht="9.75"/>
    <row r="2006" s="39" customFormat="1" ht="9.75"/>
    <row r="2007" s="39" customFormat="1" ht="9.75"/>
    <row r="2008" s="39" customFormat="1" ht="9.75"/>
    <row r="2009" s="39" customFormat="1" ht="9.75"/>
    <row r="2010" s="39" customFormat="1" ht="9.75"/>
    <row r="2011" s="39" customFormat="1" ht="9.75"/>
    <row r="2012" s="39" customFormat="1" ht="9.75"/>
    <row r="2013" s="39" customFormat="1" ht="9.75"/>
    <row r="2014" s="39" customFormat="1" ht="9.75"/>
    <row r="2015" s="39" customFormat="1" ht="9.75"/>
    <row r="2016" s="39" customFormat="1" ht="9.75"/>
    <row r="2017" s="39" customFormat="1" ht="9.75"/>
    <row r="2018" s="39" customFormat="1" ht="9.75"/>
    <row r="2019" s="39" customFormat="1" ht="9.75"/>
    <row r="2020" s="39" customFormat="1" ht="9.75"/>
    <row r="2021" s="39" customFormat="1" ht="9.75"/>
    <row r="2022" s="39" customFormat="1" ht="9.75"/>
    <row r="2023" s="39" customFormat="1" ht="9.75"/>
    <row r="2024" s="39" customFormat="1" ht="9.75"/>
    <row r="2025" s="39" customFormat="1" ht="9.75"/>
    <row r="2026" s="39" customFormat="1" ht="9.75"/>
    <row r="2027" s="39" customFormat="1" ht="9.75"/>
    <row r="2028" s="39" customFormat="1" ht="9.75"/>
    <row r="2029" s="39" customFormat="1" ht="9.75"/>
    <row r="2030" s="39" customFormat="1" ht="9.75"/>
    <row r="2031" s="39" customFormat="1" ht="9.75"/>
    <row r="2032" s="39" customFormat="1" ht="9.75"/>
    <row r="2033" s="39" customFormat="1" ht="9.75"/>
    <row r="2034" s="39" customFormat="1" ht="9.75"/>
    <row r="2035" s="39" customFormat="1" ht="9.75"/>
    <row r="2036" s="39" customFormat="1" ht="9.75"/>
    <row r="2037" s="39" customFormat="1" ht="9.75"/>
    <row r="2038" s="39" customFormat="1" ht="9.75"/>
    <row r="2039" s="39" customFormat="1" ht="9.75"/>
    <row r="2040" s="39" customFormat="1" ht="9.75"/>
    <row r="2041" s="39" customFormat="1" ht="9.75"/>
    <row r="2042" s="39" customFormat="1" ht="9.75"/>
    <row r="2043" s="39" customFormat="1" ht="9.75"/>
    <row r="2044" s="39" customFormat="1" ht="9.75"/>
    <row r="2045" s="39" customFormat="1" ht="9.75"/>
    <row r="2046" s="39" customFormat="1" ht="9.75"/>
    <row r="2047" s="39" customFormat="1" ht="9.75"/>
    <row r="2048" s="39" customFormat="1" ht="9.75"/>
    <row r="2049" s="39" customFormat="1" ht="9.75"/>
    <row r="2050" s="39" customFormat="1" ht="9.75"/>
    <row r="2051" s="39" customFormat="1" ht="9.75"/>
    <row r="2052" s="39" customFormat="1" ht="9.75"/>
    <row r="2053" s="39" customFormat="1" ht="9.75"/>
    <row r="2054" s="39" customFormat="1" ht="9.75"/>
    <row r="2055" s="39" customFormat="1" ht="9.75"/>
    <row r="2056" s="39" customFormat="1" ht="9.75"/>
    <row r="2057" s="39" customFormat="1" ht="9.75"/>
    <row r="2058" s="39" customFormat="1" ht="9.75"/>
    <row r="2059" s="39" customFormat="1" ht="9.75"/>
    <row r="2060" s="39" customFormat="1" ht="9.75"/>
    <row r="2061" s="39" customFormat="1" ht="9.75"/>
    <row r="2062" s="39" customFormat="1" ht="9.75"/>
    <row r="2063" s="39" customFormat="1" ht="9.75"/>
    <row r="2064" s="39" customFormat="1" ht="9.75"/>
    <row r="2065" s="39" customFormat="1" ht="9.75"/>
    <row r="2066" s="39" customFormat="1" ht="9.75"/>
    <row r="2067" s="39" customFormat="1" ht="9.75"/>
    <row r="2068" s="39" customFormat="1" ht="9.75"/>
    <row r="2069" s="39" customFormat="1" ht="9.75"/>
    <row r="2070" s="39" customFormat="1" ht="9.75"/>
    <row r="2071" s="39" customFormat="1" ht="9.75"/>
    <row r="2072" s="39" customFormat="1" ht="9.75"/>
    <row r="2073" s="39" customFormat="1" ht="9.75"/>
    <row r="2074" s="39" customFormat="1" ht="9.75"/>
    <row r="2075" s="39" customFormat="1" ht="9.75"/>
    <row r="2076" s="39" customFormat="1" ht="9.75"/>
    <row r="2077" s="39" customFormat="1" ht="9.75"/>
    <row r="2078" s="39" customFormat="1" ht="9.75"/>
    <row r="2079" s="39" customFormat="1" ht="9.75"/>
    <row r="2080" s="39" customFormat="1" ht="9.75"/>
    <row r="2081" s="39" customFormat="1" ht="9.75"/>
    <row r="2082" s="39" customFormat="1" ht="9.75"/>
    <row r="2083" s="39" customFormat="1" ht="9.75"/>
    <row r="2084" s="39" customFormat="1" ht="9.75"/>
    <row r="2085" s="39" customFormat="1" ht="9.75"/>
    <row r="2086" s="39" customFormat="1" ht="9.75"/>
    <row r="2087" s="39" customFormat="1" ht="9.75"/>
    <row r="2088" s="39" customFormat="1" ht="9.75"/>
    <row r="2089" s="39" customFormat="1" ht="9.75"/>
    <row r="2090" s="39" customFormat="1" ht="9.75"/>
    <row r="2091" s="39" customFormat="1" ht="9.75"/>
    <row r="2092" s="39" customFormat="1" ht="9.75"/>
    <row r="2093" s="39" customFormat="1" ht="9.75"/>
    <row r="2094" s="39" customFormat="1" ht="9.75"/>
    <row r="2095" s="39" customFormat="1" ht="9.75"/>
    <row r="2096" s="39" customFormat="1" ht="9.75"/>
    <row r="2097" s="39" customFormat="1" ht="9.75"/>
    <row r="2098" s="39" customFormat="1" ht="9.75"/>
    <row r="2099" s="39" customFormat="1" ht="9.75"/>
    <row r="2100" s="39" customFormat="1" ht="9.75"/>
    <row r="2101" s="39" customFormat="1" ht="9.75"/>
    <row r="2102" s="39" customFormat="1" ht="9.75"/>
    <row r="2103" s="39" customFormat="1" ht="9.75"/>
    <row r="2104" s="39" customFormat="1" ht="9.75"/>
    <row r="2105" s="39" customFormat="1" ht="9.75"/>
    <row r="2106" s="39" customFormat="1" ht="9.75"/>
    <row r="2107" s="39" customFormat="1" ht="9.75"/>
    <row r="2108" s="39" customFormat="1" ht="9.75"/>
    <row r="2109" s="39" customFormat="1" ht="9.75"/>
    <row r="2110" s="39" customFormat="1" ht="9.75"/>
    <row r="2111" s="39" customFormat="1" ht="9.75"/>
    <row r="2112" s="39" customFormat="1" ht="9.75"/>
    <row r="2113" s="39" customFormat="1" ht="9.75"/>
    <row r="2114" s="39" customFormat="1" ht="9.75"/>
    <row r="2115" s="39" customFormat="1" ht="9.75"/>
    <row r="2116" s="39" customFormat="1" ht="9.75"/>
    <row r="2117" s="39" customFormat="1" ht="9.75"/>
    <row r="2118" s="39" customFormat="1" ht="9.75"/>
    <row r="2119" s="39" customFormat="1" ht="9.75"/>
    <row r="2120" s="39" customFormat="1" ht="9.75"/>
    <row r="2121" s="39" customFormat="1" ht="9.75"/>
    <row r="2122" s="39" customFormat="1" ht="9.75"/>
    <row r="2123" s="39" customFormat="1" ht="9.75"/>
    <row r="2124" s="39" customFormat="1" ht="9.75"/>
    <row r="2125" s="39" customFormat="1" ht="9.75"/>
    <row r="2126" s="39" customFormat="1" ht="9.75"/>
    <row r="2127" s="39" customFormat="1" ht="9.75"/>
    <row r="2128" s="39" customFormat="1" ht="9.75"/>
    <row r="2129" s="39" customFormat="1" ht="9.75"/>
    <row r="2130" s="39" customFormat="1" ht="9.75"/>
    <row r="2131" s="39" customFormat="1" ht="9.75"/>
    <row r="2132" s="39" customFormat="1" ht="9.75"/>
    <row r="2133" s="39" customFormat="1" ht="9.75"/>
    <row r="2134" s="39" customFormat="1" ht="9.75"/>
    <row r="2135" s="39" customFormat="1" ht="9.75"/>
    <row r="2136" s="39" customFormat="1" ht="9.75"/>
    <row r="2137" s="39" customFormat="1" ht="9.75"/>
    <row r="2138" s="39" customFormat="1" ht="9.75"/>
    <row r="2139" s="39" customFormat="1" ht="9.75"/>
    <row r="2140" s="39" customFormat="1" ht="9.75"/>
    <row r="2141" s="39" customFormat="1" ht="9.75"/>
    <row r="2142" s="39" customFormat="1" ht="9.75"/>
    <row r="2143" s="39" customFormat="1" ht="9.75"/>
    <row r="2144" s="39" customFormat="1" ht="9.75"/>
    <row r="2145" s="39" customFormat="1" ht="9.75"/>
    <row r="2146" s="39" customFormat="1" ht="9.75"/>
    <row r="2147" s="39" customFormat="1" ht="9.75"/>
    <row r="2148" s="39" customFormat="1" ht="9.75"/>
    <row r="2149" s="39" customFormat="1" ht="9.75"/>
    <row r="2150" s="39" customFormat="1" ht="9.75"/>
    <row r="2151" s="39" customFormat="1" ht="9.75"/>
    <row r="2152" s="39" customFormat="1" ht="9.75"/>
    <row r="2153" s="39" customFormat="1" ht="9.75"/>
    <row r="2154" s="39" customFormat="1" ht="9.75"/>
    <row r="2155" s="39" customFormat="1" ht="9.75"/>
    <row r="2156" s="39" customFormat="1" ht="9.75"/>
    <row r="2157" s="39" customFormat="1" ht="9.75"/>
    <row r="2158" s="39" customFormat="1" ht="9.75"/>
    <row r="2159" s="39" customFormat="1" ht="9.75"/>
    <row r="2160" s="39" customFormat="1" ht="9.75"/>
    <row r="2161" s="39" customFormat="1" ht="9.75"/>
    <row r="2162" s="39" customFormat="1" ht="9.75"/>
    <row r="2163" s="39" customFormat="1" ht="9.75"/>
    <row r="2164" s="39" customFormat="1" ht="9.75"/>
    <row r="2165" s="39" customFormat="1" ht="9.75"/>
    <row r="2166" s="39" customFormat="1" ht="9.75"/>
    <row r="2167" s="39" customFormat="1" ht="9.75"/>
    <row r="2168" s="39" customFormat="1" ht="9.75"/>
    <row r="2169" s="39" customFormat="1" ht="9.75"/>
    <row r="2170" s="39" customFormat="1" ht="9.75"/>
    <row r="2171" s="39" customFormat="1" ht="9.75"/>
    <row r="2172" s="39" customFormat="1" ht="9.75"/>
    <row r="2173" s="39" customFormat="1" ht="9.75"/>
    <row r="2174" s="39" customFormat="1" ht="9.75"/>
    <row r="2175" s="39" customFormat="1" ht="9.75"/>
    <row r="2176" s="39" customFormat="1" ht="9.75"/>
    <row r="2177" s="39" customFormat="1" ht="9.75"/>
    <row r="2178" s="39" customFormat="1" ht="9.75"/>
    <row r="2179" s="39" customFormat="1" ht="9.75"/>
    <row r="2180" s="39" customFormat="1" ht="9.75"/>
    <row r="2181" s="39" customFormat="1" ht="9.75"/>
    <row r="2182" s="39" customFormat="1" ht="9.75"/>
    <row r="2183" s="39" customFormat="1" ht="9.75"/>
    <row r="2184" s="39" customFormat="1" ht="9.75"/>
    <row r="2185" s="39" customFormat="1" ht="9.75"/>
    <row r="2186" s="39" customFormat="1" ht="9.75"/>
    <row r="2187" s="39" customFormat="1" ht="9.75"/>
    <row r="2188" s="39" customFormat="1" ht="9.75"/>
    <row r="2189" s="39" customFormat="1" ht="9.75"/>
    <row r="2190" s="39" customFormat="1" ht="9.75"/>
    <row r="2191" s="39" customFormat="1" ht="9.75"/>
    <row r="2192" s="39" customFormat="1" ht="9.75"/>
    <row r="2193" s="39" customFormat="1" ht="9.75"/>
    <row r="2194" s="39" customFormat="1" ht="9.75"/>
    <row r="2195" s="39" customFormat="1" ht="9.75"/>
    <row r="2196" s="39" customFormat="1" ht="9.75"/>
    <row r="2197" s="39" customFormat="1" ht="9.75"/>
    <row r="2198" s="39" customFormat="1" ht="9.75"/>
    <row r="2199" s="39" customFormat="1" ht="9.75"/>
    <row r="2200" s="39" customFormat="1" ht="9.75"/>
    <row r="2201" s="39" customFormat="1" ht="9.75"/>
    <row r="2202" s="39" customFormat="1" ht="9.75"/>
    <row r="2203" s="39" customFormat="1" ht="9.75"/>
    <row r="2204" s="39" customFormat="1" ht="9.75"/>
    <row r="2205" s="39" customFormat="1" ht="9.75"/>
    <row r="2206" s="39" customFormat="1" ht="9.75"/>
    <row r="2207" s="39" customFormat="1" ht="9.75"/>
    <row r="2208" s="39" customFormat="1" ht="9.75"/>
    <row r="2209" s="39" customFormat="1" ht="9.75"/>
    <row r="2210" s="39" customFormat="1" ht="9.75"/>
    <row r="2211" s="39" customFormat="1" ht="9.75"/>
    <row r="2212" s="39" customFormat="1" ht="9.75"/>
    <row r="2213" s="39" customFormat="1" ht="9.75"/>
    <row r="2214" s="39" customFormat="1" ht="9.75"/>
    <row r="2215" s="39" customFormat="1" ht="9.75"/>
    <row r="2216" s="39" customFormat="1" ht="9.75"/>
    <row r="2217" s="39" customFormat="1" ht="9.75"/>
    <row r="2218" s="39" customFormat="1" ht="9.75"/>
    <row r="2219" s="39" customFormat="1" ht="9.75"/>
    <row r="2220" s="39" customFormat="1" ht="9.75"/>
    <row r="2221" s="39" customFormat="1" ht="9.75"/>
    <row r="2222" s="39" customFormat="1" ht="9.75"/>
    <row r="2223" s="39" customFormat="1" ht="9.75"/>
    <row r="2224" s="39" customFormat="1" ht="9.75"/>
    <row r="2225" s="39" customFormat="1" ht="9.75"/>
    <row r="2226" s="39" customFormat="1" ht="9.75"/>
    <row r="2227" s="39" customFormat="1" ht="9.75"/>
    <row r="2228" s="39" customFormat="1" ht="9.75"/>
    <row r="2229" s="39" customFormat="1" ht="9.75"/>
    <row r="2230" s="39" customFormat="1" ht="9.75"/>
    <row r="2231" s="39" customFormat="1" ht="9.75"/>
    <row r="2232" s="39" customFormat="1" ht="9.75"/>
    <row r="2233" s="39" customFormat="1" ht="9.75"/>
    <row r="2234" s="39" customFormat="1" ht="9.75"/>
    <row r="2235" s="39" customFormat="1" ht="9.75"/>
    <row r="2236" s="39" customFormat="1" ht="9.75"/>
    <row r="2237" s="39" customFormat="1" ht="9.75"/>
    <row r="2238" s="39" customFormat="1" ht="9.75"/>
    <row r="2239" s="39" customFormat="1" ht="9.75"/>
    <row r="2240" s="39" customFormat="1" ht="9.75"/>
    <row r="2241" s="39" customFormat="1" ht="9.75"/>
    <row r="2242" s="39" customFormat="1" ht="9.75"/>
    <row r="2243" s="39" customFormat="1" ht="9.75"/>
    <row r="2244" s="39" customFormat="1" ht="9.75"/>
    <row r="2245" s="39" customFormat="1" ht="9.75"/>
    <row r="2246" s="39" customFormat="1" ht="9.75"/>
    <row r="2247" s="39" customFormat="1" ht="9.75"/>
    <row r="2248" s="39" customFormat="1" ht="9.75"/>
    <row r="2249" s="39" customFormat="1" ht="9.75"/>
    <row r="2250" s="39" customFormat="1" ht="9.75"/>
    <row r="2251" s="39" customFormat="1" ht="9.75"/>
    <row r="2252" s="39" customFormat="1" ht="9.75"/>
    <row r="2253" s="39" customFormat="1" ht="9.75"/>
    <row r="2254" s="39" customFormat="1" ht="9.75"/>
    <row r="2255" s="39" customFormat="1" ht="9.75"/>
    <row r="2256" s="39" customFormat="1" ht="9.75"/>
    <row r="2257" s="39" customFormat="1" ht="9.75"/>
    <row r="2258" s="39" customFormat="1" ht="9.75"/>
    <row r="2259" s="39" customFormat="1" ht="9.75"/>
    <row r="2260" s="39" customFormat="1" ht="9.75"/>
    <row r="2261" s="39" customFormat="1" ht="9.75"/>
    <row r="2262" s="39" customFormat="1" ht="9.75"/>
    <row r="2263" s="39" customFormat="1" ht="9.75"/>
    <row r="2264" s="39" customFormat="1" ht="9.75"/>
    <row r="2265" s="39" customFormat="1" ht="9.75"/>
    <row r="2266" s="39" customFormat="1" ht="9.75"/>
    <row r="2267" s="39" customFormat="1" ht="9.75"/>
    <row r="2268" s="39" customFormat="1" ht="9.75"/>
    <row r="2269" s="39" customFormat="1" ht="9.75"/>
    <row r="2270" s="39" customFormat="1" ht="9.75"/>
    <row r="2271" s="39" customFormat="1" ht="9.75"/>
    <row r="2272" s="39" customFormat="1" ht="9.75"/>
    <row r="2273" s="39" customFormat="1" ht="9.75"/>
    <row r="2274" s="39" customFormat="1" ht="9.75"/>
    <row r="2275" s="39" customFormat="1" ht="9.75"/>
    <row r="2276" s="39" customFormat="1" ht="9.75"/>
    <row r="2277" s="39" customFormat="1" ht="9.75"/>
    <row r="2278" s="39" customFormat="1" ht="9.75"/>
    <row r="2279" s="39" customFormat="1" ht="9.75"/>
    <row r="2280" s="39" customFormat="1" ht="9.75"/>
    <row r="2281" s="39" customFormat="1" ht="9.75"/>
    <row r="2282" s="39" customFormat="1" ht="9.75"/>
    <row r="2283" s="39" customFormat="1" ht="9.75"/>
    <row r="2284" s="39" customFormat="1" ht="9.75"/>
    <row r="2285" s="39" customFormat="1" ht="9.75"/>
    <row r="2286" s="39" customFormat="1" ht="9.75"/>
    <row r="2287" s="39" customFormat="1" ht="9.75"/>
    <row r="2288" s="39" customFormat="1" ht="9.75"/>
    <row r="2289" s="39" customFormat="1" ht="9.75"/>
    <row r="2290" s="39" customFormat="1" ht="9.75"/>
    <row r="2291" s="39" customFormat="1" ht="9.75"/>
    <row r="2292" s="39" customFormat="1" ht="9.75"/>
    <row r="2293" s="39" customFormat="1" ht="9.75"/>
    <row r="2294" s="39" customFormat="1" ht="9.75"/>
    <row r="2295" s="39" customFormat="1" ht="9.75"/>
    <row r="2296" s="39" customFormat="1" ht="9.75"/>
    <row r="2297" s="39" customFormat="1" ht="9.75"/>
    <row r="2298" s="39" customFormat="1" ht="9.75"/>
    <row r="2299" s="39" customFormat="1" ht="9.75"/>
    <row r="2300" s="39" customFormat="1" ht="9.75"/>
    <row r="2301" s="39" customFormat="1" ht="9.75"/>
    <row r="2302" s="39" customFormat="1" ht="9.75"/>
    <row r="2303" s="39" customFormat="1" ht="9.75"/>
    <row r="2304" s="39" customFormat="1" ht="9.75"/>
    <row r="2305" s="39" customFormat="1" ht="9.75"/>
    <row r="2306" s="39" customFormat="1" ht="9.75"/>
    <row r="2307" s="39" customFormat="1" ht="9.75"/>
    <row r="2308" s="39" customFormat="1" ht="9.75"/>
    <row r="2309" s="39" customFormat="1" ht="9.75"/>
    <row r="2310" s="39" customFormat="1" ht="9.75"/>
    <row r="2311" s="39" customFormat="1" ht="9.75"/>
    <row r="2312" s="39" customFormat="1" ht="9.75"/>
    <row r="2313" s="39" customFormat="1" ht="9.75"/>
    <row r="2314" s="39" customFormat="1" ht="9.75"/>
    <row r="2315" s="39" customFormat="1" ht="9.75"/>
    <row r="2316" s="39" customFormat="1" ht="9.75"/>
    <row r="2317" s="39" customFormat="1" ht="9.75"/>
    <row r="2318" s="39" customFormat="1" ht="9.75"/>
    <row r="2319" s="39" customFormat="1" ht="9.75"/>
    <row r="2320" s="39" customFormat="1" ht="9.75"/>
    <row r="2321" s="39" customFormat="1" ht="9.75"/>
    <row r="2322" s="39" customFormat="1" ht="9.75"/>
    <row r="2323" s="39" customFormat="1" ht="9.75"/>
    <row r="2324" s="39" customFormat="1" ht="9.75"/>
    <row r="2325" s="39" customFormat="1" ht="9.75"/>
    <row r="2326" s="39" customFormat="1" ht="9.75"/>
    <row r="2327" s="39" customFormat="1" ht="9.75"/>
    <row r="2328" s="39" customFormat="1" ht="9.75"/>
    <row r="2329" s="39" customFormat="1" ht="9.75"/>
    <row r="2330" s="39" customFormat="1" ht="9.75"/>
    <row r="2331" s="39" customFormat="1" ht="9.75"/>
    <row r="2332" s="39" customFormat="1" ht="9.75"/>
    <row r="2333" s="39" customFormat="1" ht="9.75"/>
    <row r="2334" s="39" customFormat="1" ht="9.75"/>
    <row r="2335" s="39" customFormat="1" ht="9.75"/>
    <row r="2336" s="39" customFormat="1" ht="9.75"/>
    <row r="2337" s="39" customFormat="1" ht="9.75"/>
    <row r="2338" s="39" customFormat="1" ht="9.75"/>
    <row r="2339" s="39" customFormat="1" ht="9.75"/>
    <row r="2340" s="39" customFormat="1" ht="9.75"/>
    <row r="2341" s="39" customFormat="1" ht="9.75"/>
    <row r="2342" s="39" customFormat="1" ht="9.75"/>
    <row r="2343" s="39" customFormat="1" ht="9.75"/>
    <row r="2344" s="39" customFormat="1" ht="9.75"/>
    <row r="2345" s="39" customFormat="1" ht="9.75"/>
    <row r="2346" s="39" customFormat="1" ht="9.75"/>
    <row r="2347" s="39" customFormat="1" ht="9.75"/>
    <row r="2348" s="39" customFormat="1" ht="9.75"/>
    <row r="2349" s="39" customFormat="1" ht="9.75"/>
    <row r="2350" s="39" customFormat="1" ht="9.75"/>
    <row r="2351" s="39" customFormat="1" ht="9.75"/>
    <row r="2352" s="39" customFormat="1" ht="9.75"/>
    <row r="2353" s="39" customFormat="1" ht="9.75"/>
    <row r="2354" s="39" customFormat="1" ht="9.75"/>
    <row r="2355" s="39" customFormat="1" ht="9.75"/>
    <row r="2356" s="39" customFormat="1" ht="9.75"/>
    <row r="2357" s="39" customFormat="1" ht="9.75"/>
    <row r="2358" s="39" customFormat="1" ht="9.75"/>
    <row r="2359" s="39" customFormat="1" ht="9.75"/>
    <row r="2360" s="39" customFormat="1" ht="9.75"/>
    <row r="2361" s="39" customFormat="1" ht="9.75"/>
    <row r="2362" s="39" customFormat="1" ht="9.75"/>
    <row r="2363" s="39" customFormat="1" ht="9.75"/>
    <row r="2364" s="39" customFormat="1" ht="9.75"/>
    <row r="2365" s="39" customFormat="1" ht="9.75"/>
    <row r="2366" s="39" customFormat="1" ht="9.75"/>
    <row r="2367" s="39" customFormat="1" ht="9.75"/>
    <row r="2368" s="39" customFormat="1" ht="9.75"/>
    <row r="2369" s="39" customFormat="1" ht="9.75"/>
    <row r="2370" s="39" customFormat="1" ht="9.75"/>
    <row r="2371" s="39" customFormat="1" ht="9.75"/>
    <row r="2372" s="39" customFormat="1" ht="9.75"/>
    <row r="2373" s="39" customFormat="1" ht="9.75"/>
    <row r="2374" s="39" customFormat="1" ht="9.75"/>
    <row r="2375" s="39" customFormat="1" ht="9.75"/>
    <row r="2376" s="39" customFormat="1" ht="9.75"/>
    <row r="2377" s="39" customFormat="1" ht="9.75"/>
    <row r="2378" s="39" customFormat="1" ht="9.75"/>
    <row r="2379" s="39" customFormat="1" ht="9.75"/>
    <row r="2380" s="39" customFormat="1" ht="9.75"/>
    <row r="2381" s="39" customFormat="1" ht="9.75"/>
    <row r="2382" s="39" customFormat="1" ht="9.75"/>
    <row r="2383" s="39" customFormat="1" ht="9.75"/>
    <row r="2384" s="39" customFormat="1" ht="9.75"/>
    <row r="2385" s="39" customFormat="1" ht="9.75"/>
    <row r="2386" s="39" customFormat="1" ht="9.75"/>
    <row r="2387" s="39" customFormat="1" ht="9.75"/>
    <row r="2388" s="39" customFormat="1" ht="9.75"/>
    <row r="2389" s="39" customFormat="1" ht="9.75"/>
    <row r="2390" s="39" customFormat="1" ht="9.75"/>
    <row r="2391" s="39" customFormat="1" ht="9.75"/>
    <row r="2392" s="39" customFormat="1" ht="9.75"/>
    <row r="2393" s="39" customFormat="1" ht="9.75"/>
    <row r="2394" s="39" customFormat="1" ht="9.75"/>
    <row r="2395" s="39" customFormat="1" ht="9.75"/>
    <row r="2396" s="39" customFormat="1" ht="9.75"/>
    <row r="2397" s="39" customFormat="1" ht="9.75"/>
    <row r="2398" s="39" customFormat="1" ht="9.75"/>
    <row r="2399" s="39" customFormat="1" ht="9.75"/>
    <row r="2400" s="39" customFormat="1" ht="9.75"/>
    <row r="2401" s="39" customFormat="1" ht="9.75"/>
    <row r="2402" s="39" customFormat="1" ht="9.75"/>
    <row r="2403" s="39" customFormat="1" ht="9.75"/>
    <row r="2404" s="39" customFormat="1" ht="9.75"/>
    <row r="2405" s="39" customFormat="1" ht="9.75"/>
    <row r="2406" s="39" customFormat="1" ht="9.75"/>
    <row r="2407" s="39" customFormat="1" ht="9.75"/>
    <row r="2408" s="39" customFormat="1" ht="9.75"/>
    <row r="2409" s="39" customFormat="1" ht="9.75"/>
    <row r="2410" s="39" customFormat="1" ht="9.75"/>
    <row r="2411" s="39" customFormat="1" ht="9.75"/>
    <row r="2412" s="39" customFormat="1" ht="9.75"/>
    <row r="2413" s="39" customFormat="1" ht="9.75"/>
    <row r="2414" s="39" customFormat="1" ht="9.75"/>
    <row r="2415" s="39" customFormat="1" ht="9.75"/>
    <row r="2416" s="39" customFormat="1" ht="9.75"/>
    <row r="2417" s="39" customFormat="1" ht="9.75"/>
    <row r="2418" s="39" customFormat="1" ht="9.75"/>
    <row r="2419" s="39" customFormat="1" ht="9.75"/>
    <row r="2420" s="39" customFormat="1" ht="9.75"/>
    <row r="2421" s="39" customFormat="1" ht="9.75"/>
    <row r="2422" s="39" customFormat="1" ht="9.75"/>
    <row r="2423" s="39" customFormat="1" ht="9.75"/>
    <row r="2424" s="39" customFormat="1" ht="9.75"/>
    <row r="2425" s="39" customFormat="1" ht="9.75"/>
    <row r="2426" s="39" customFormat="1" ht="9.75"/>
    <row r="2427" s="39" customFormat="1" ht="9.75"/>
    <row r="2428" s="39" customFormat="1" ht="9.75"/>
    <row r="2429" s="39" customFormat="1" ht="9.75"/>
    <row r="2430" s="39" customFormat="1" ht="9.75"/>
    <row r="2431" s="39" customFormat="1" ht="9.75"/>
    <row r="2432" s="39" customFormat="1" ht="9.75"/>
    <row r="2433" s="39" customFormat="1" ht="9.75"/>
    <row r="2434" s="39" customFormat="1" ht="9.75"/>
    <row r="2435" s="39" customFormat="1" ht="9.75"/>
    <row r="2436" s="39" customFormat="1" ht="9.75"/>
    <row r="2437" s="39" customFormat="1" ht="9.75"/>
    <row r="2438" s="39" customFormat="1" ht="9.75"/>
    <row r="2439" s="39" customFormat="1" ht="9.75"/>
    <row r="2440" s="39" customFormat="1" ht="9.75"/>
    <row r="2441" s="39" customFormat="1" ht="9.75"/>
    <row r="2442" s="39" customFormat="1" ht="9.75"/>
    <row r="2443" s="39" customFormat="1" ht="9.75"/>
    <row r="2444" s="39" customFormat="1" ht="9.75"/>
    <row r="2445" s="39" customFormat="1" ht="9.75"/>
    <row r="2446" s="39" customFormat="1" ht="9.75"/>
    <row r="2447" s="39" customFormat="1" ht="9.75"/>
    <row r="2448" s="39" customFormat="1" ht="9.75"/>
    <row r="2449" s="39" customFormat="1" ht="9.75"/>
    <row r="2450" s="39" customFormat="1" ht="9.75"/>
    <row r="2451" s="39" customFormat="1" ht="9.75"/>
    <row r="2452" s="39" customFormat="1" ht="9.75"/>
    <row r="2453" s="39" customFormat="1" ht="9.75"/>
    <row r="2454" s="39" customFormat="1" ht="9.75"/>
    <row r="2455" s="39" customFormat="1" ht="9.75"/>
    <row r="2456" s="39" customFormat="1" ht="9.75"/>
    <row r="2457" s="39" customFormat="1" ht="9.75"/>
    <row r="2458" s="39" customFormat="1" ht="9.75"/>
    <row r="2459" s="39" customFormat="1" ht="9.75"/>
    <row r="2460" s="39" customFormat="1" ht="9.75"/>
    <row r="2461" s="39" customFormat="1" ht="9.75"/>
    <row r="2462" s="39" customFormat="1" ht="9.75"/>
    <row r="2463" s="39" customFormat="1" ht="9.75"/>
    <row r="2464" s="39" customFormat="1" ht="9.75"/>
    <row r="2465" s="39" customFormat="1" ht="9.75"/>
    <row r="2466" s="39" customFormat="1" ht="9.75"/>
    <row r="2467" s="39" customFormat="1" ht="9.75"/>
    <row r="2468" s="39" customFormat="1" ht="9.75"/>
    <row r="2469" s="39" customFormat="1" ht="9.75"/>
    <row r="2470" s="39" customFormat="1" ht="9.75"/>
    <row r="2471" s="39" customFormat="1" ht="9.75"/>
    <row r="2472" s="39" customFormat="1" ht="9.75"/>
    <row r="2473" s="39" customFormat="1" ht="9.75"/>
    <row r="2474" s="39" customFormat="1" ht="9.75"/>
    <row r="2475" s="39" customFormat="1" ht="9.75"/>
    <row r="2476" s="39" customFormat="1" ht="9.75"/>
    <row r="2477" s="39" customFormat="1" ht="9.75"/>
    <row r="2478" s="39" customFormat="1" ht="9.75"/>
    <row r="2479" s="39" customFormat="1" ht="9.75"/>
    <row r="2480" s="39" customFormat="1" ht="9.75"/>
    <row r="2481" s="39" customFormat="1" ht="9.75"/>
    <row r="2482" s="39" customFormat="1" ht="9.75"/>
    <row r="2483" s="39" customFormat="1" ht="9.75"/>
    <row r="2484" s="39" customFormat="1" ht="9.75"/>
    <row r="2485" s="39" customFormat="1" ht="9.75"/>
    <row r="2486" s="39" customFormat="1" ht="9.75"/>
    <row r="2487" s="39" customFormat="1" ht="9.75"/>
    <row r="2488" s="39" customFormat="1" ht="9.75"/>
    <row r="2489" s="39" customFormat="1" ht="9.75"/>
    <row r="2490" s="39" customFormat="1" ht="9.75"/>
    <row r="2491" s="39" customFormat="1" ht="9.75"/>
    <row r="2492" s="39" customFormat="1" ht="9.75"/>
    <row r="2493" s="39" customFormat="1" ht="9.75"/>
    <row r="2494" s="39" customFormat="1" ht="9.75"/>
    <row r="2495" s="39" customFormat="1" ht="9.75"/>
    <row r="2496" s="39" customFormat="1" ht="9.75"/>
    <row r="2497" s="39" customFormat="1" ht="9.75"/>
    <row r="2498" s="39" customFormat="1" ht="9.75"/>
    <row r="2499" s="39" customFormat="1" ht="9.75"/>
    <row r="2500" s="39" customFormat="1" ht="9.75"/>
    <row r="2501" s="39" customFormat="1" ht="9.75"/>
    <row r="2502" s="39" customFormat="1" ht="9.75"/>
    <row r="2503" s="39" customFormat="1" ht="9.75"/>
    <row r="2504" s="39" customFormat="1" ht="9.75"/>
    <row r="2505" s="39" customFormat="1" ht="9.75"/>
    <row r="2506" s="39" customFormat="1" ht="9.75"/>
    <row r="2507" s="39" customFormat="1" ht="9.75"/>
    <row r="2508" s="39" customFormat="1" ht="9.75"/>
    <row r="2509" s="39" customFormat="1" ht="9.75"/>
    <row r="2510" s="39" customFormat="1" ht="9.75"/>
    <row r="2511" s="39" customFormat="1" ht="9.75"/>
    <row r="2512" s="39" customFormat="1" ht="9.75"/>
    <row r="2513" s="39" customFormat="1" ht="9.75"/>
    <row r="2514" s="39" customFormat="1" ht="9.75"/>
    <row r="2515" s="39" customFormat="1" ht="9.75"/>
    <row r="2516" s="39" customFormat="1" ht="9.75"/>
    <row r="2517" s="39" customFormat="1" ht="9.75"/>
    <row r="2518" s="39" customFormat="1" ht="9.75"/>
    <row r="2519" s="39" customFormat="1" ht="9.75"/>
    <row r="2520" s="39" customFormat="1" ht="9.75"/>
    <row r="2521" s="39" customFormat="1" ht="9.75"/>
    <row r="2522" s="39" customFormat="1" ht="9.75"/>
    <row r="2523" s="39" customFormat="1" ht="9.75"/>
    <row r="2524" s="39" customFormat="1" ht="9.75"/>
    <row r="2525" s="39" customFormat="1" ht="9.75"/>
    <row r="2526" s="39" customFormat="1" ht="9.75"/>
    <row r="2527" s="39" customFormat="1" ht="9.75"/>
    <row r="2528" s="39" customFormat="1" ht="9.75"/>
    <row r="2529" s="39" customFormat="1" ht="9.75"/>
    <row r="2530" s="39" customFormat="1" ht="9.75"/>
    <row r="2531" s="39" customFormat="1" ht="9.75"/>
    <row r="2532" s="39" customFormat="1" ht="9.75"/>
    <row r="2533" s="39" customFormat="1" ht="9.75"/>
    <row r="2534" s="39" customFormat="1" ht="9.75"/>
    <row r="2535" s="39" customFormat="1" ht="9.75"/>
    <row r="2536" s="39" customFormat="1" ht="9.75"/>
    <row r="2537" s="39" customFormat="1" ht="9.75"/>
    <row r="2538" s="39" customFormat="1" ht="9.75"/>
    <row r="2539" s="39" customFormat="1" ht="9.75"/>
    <row r="2540" s="39" customFormat="1" ht="9.75"/>
    <row r="2541" s="39" customFormat="1" ht="9.75"/>
    <row r="2542" s="39" customFormat="1" ht="9.75"/>
    <row r="2543" s="39" customFormat="1" ht="9.75"/>
    <row r="2544" s="39" customFormat="1" ht="9.75"/>
    <row r="2545" s="39" customFormat="1" ht="9.75"/>
    <row r="2546" s="39" customFormat="1" ht="9.75"/>
    <row r="2547" s="39" customFormat="1" ht="9.75"/>
    <row r="2548" s="39" customFormat="1" ht="9.75"/>
    <row r="2549" s="39" customFormat="1" ht="9.75"/>
    <row r="2550" s="39" customFormat="1" ht="9.75"/>
    <row r="2551" s="39" customFormat="1" ht="9.75"/>
    <row r="2552" s="39" customFormat="1" ht="9.75"/>
    <row r="2553" s="39" customFormat="1" ht="9.75"/>
    <row r="2554" s="39" customFormat="1" ht="9.75"/>
    <row r="2555" s="39" customFormat="1" ht="9.75"/>
    <row r="2556" s="39" customFormat="1" ht="9.75"/>
    <row r="2557" s="39" customFormat="1" ht="9.75"/>
    <row r="2558" s="39" customFormat="1" ht="9.75"/>
    <row r="2559" s="39" customFormat="1" ht="9.75"/>
    <row r="2560" s="39" customFormat="1" ht="9.75"/>
    <row r="2561" s="39" customFormat="1" ht="9.75"/>
    <row r="2562" s="39" customFormat="1" ht="9.75"/>
    <row r="2563" s="39" customFormat="1" ht="9.75"/>
    <row r="2564" s="39" customFormat="1" ht="9.75"/>
    <row r="2565" s="39" customFormat="1" ht="9.75"/>
    <row r="2566" s="39" customFormat="1" ht="9.75"/>
    <row r="2567" s="39" customFormat="1" ht="9.75"/>
    <row r="2568" s="39" customFormat="1" ht="9.75"/>
    <row r="2569" s="39" customFormat="1" ht="9.75"/>
    <row r="2570" s="39" customFormat="1" ht="9.75"/>
    <row r="2571" s="39" customFormat="1" ht="9.75"/>
    <row r="2572" s="39" customFormat="1" ht="9.75"/>
    <row r="2573" s="39" customFormat="1" ht="9.75"/>
    <row r="2574" s="39" customFormat="1" ht="9.75"/>
    <row r="2575" s="39" customFormat="1" ht="9.75"/>
    <row r="2576" s="39" customFormat="1" ht="9.75"/>
    <row r="2577" s="39" customFormat="1" ht="9.75"/>
    <row r="2578" s="39" customFormat="1" ht="9.75"/>
    <row r="2579" s="39" customFormat="1" ht="9.75"/>
    <row r="2580" s="39" customFormat="1" ht="9.75"/>
    <row r="2581" s="39" customFormat="1" ht="9.75"/>
    <row r="2582" s="39" customFormat="1" ht="9.75"/>
    <row r="2583" s="39" customFormat="1" ht="9.75"/>
    <row r="2584" s="39" customFormat="1" ht="9.75"/>
    <row r="2585" s="39" customFormat="1" ht="9.75"/>
    <row r="2586" s="39" customFormat="1" ht="9.75"/>
    <row r="2587" s="39" customFormat="1" ht="9.75"/>
    <row r="2588" s="39" customFormat="1" ht="9.75"/>
    <row r="2589" s="39" customFormat="1" ht="9.75"/>
    <row r="2590" s="39" customFormat="1" ht="9.75"/>
    <row r="2591" s="39" customFormat="1" ht="9.75"/>
    <row r="2592" s="39" customFormat="1" ht="9.75"/>
    <row r="2593" s="39" customFormat="1" ht="9.75"/>
    <row r="2594" s="39" customFormat="1" ht="9.75"/>
    <row r="2595" s="39" customFormat="1" ht="9.75"/>
    <row r="2596" s="39" customFormat="1" ht="9.75"/>
    <row r="2597" s="39" customFormat="1" ht="9.75"/>
    <row r="2598" s="39" customFormat="1" ht="9.75"/>
    <row r="2599" s="39" customFormat="1" ht="9.75"/>
    <row r="2600" s="39" customFormat="1" ht="9.75"/>
    <row r="2601" s="39" customFormat="1" ht="9.75"/>
    <row r="2602" s="39" customFormat="1" ht="9.75"/>
    <row r="2603" s="39" customFormat="1" ht="9.75"/>
    <row r="2604" s="39" customFormat="1" ht="9.75"/>
    <row r="2605" s="39" customFormat="1" ht="9.75"/>
    <row r="2606" s="39" customFormat="1" ht="9.75"/>
    <row r="2607" s="39" customFormat="1" ht="9.75"/>
    <row r="2608" s="39" customFormat="1" ht="9.75"/>
    <row r="2609" s="39" customFormat="1" ht="9.75"/>
    <row r="2610" s="39" customFormat="1" ht="9.75"/>
    <row r="2611" s="39" customFormat="1" ht="9.75"/>
    <row r="2612" s="39" customFormat="1" ht="9.75"/>
    <row r="2613" s="39" customFormat="1" ht="9.75"/>
    <row r="2614" s="39" customFormat="1" ht="9.75"/>
    <row r="2615" s="39" customFormat="1" ht="9.75"/>
    <row r="2616" s="39" customFormat="1" ht="9.75"/>
    <row r="2617" s="39" customFormat="1" ht="9.75"/>
    <row r="2618" s="39" customFormat="1" ht="9.75"/>
    <row r="2619" s="39" customFormat="1" ht="9.75"/>
    <row r="2620" s="39" customFormat="1" ht="9.75"/>
    <row r="2621" s="39" customFormat="1" ht="9.75"/>
    <row r="2622" s="39" customFormat="1" ht="9.75"/>
    <row r="2623" s="39" customFormat="1" ht="9.75"/>
    <row r="2624" s="39" customFormat="1" ht="9.75"/>
    <row r="2625" s="39" customFormat="1" ht="9.75"/>
    <row r="2626" s="39" customFormat="1" ht="9.75"/>
    <row r="2627" s="39" customFormat="1" ht="9.75"/>
    <row r="2628" s="39" customFormat="1" ht="9.75"/>
    <row r="2629" s="39" customFormat="1" ht="9.75"/>
    <row r="2630" s="39" customFormat="1" ht="9.75"/>
    <row r="2631" s="39" customFormat="1" ht="9.75"/>
    <row r="2632" s="39" customFormat="1" ht="9.75"/>
    <row r="2633" s="39" customFormat="1" ht="9.75"/>
    <row r="2634" s="39" customFormat="1" ht="9.75"/>
    <row r="2635" s="39" customFormat="1" ht="9.75"/>
    <row r="2636" s="39" customFormat="1" ht="9.75"/>
    <row r="2637" s="39" customFormat="1" ht="9.75"/>
    <row r="2638" s="39" customFormat="1" ht="9.75"/>
    <row r="2639" s="39" customFormat="1" ht="9.75"/>
    <row r="2640" s="39" customFormat="1" ht="9.75"/>
    <row r="2641" s="39" customFormat="1" ht="9.75"/>
    <row r="2642" s="39" customFormat="1" ht="9.75"/>
    <row r="2643" s="39" customFormat="1" ht="9.75"/>
    <row r="2644" s="39" customFormat="1" ht="9.75"/>
    <row r="2645" s="39" customFormat="1" ht="9.75"/>
    <row r="2646" s="39" customFormat="1" ht="9.75"/>
    <row r="2647" s="39" customFormat="1" ht="9.75"/>
    <row r="2648" s="39" customFormat="1" ht="9.75"/>
    <row r="2649" s="39" customFormat="1" ht="9.75"/>
    <row r="2650" s="39" customFormat="1" ht="9.75"/>
    <row r="2651" s="39" customFormat="1" ht="9.75"/>
    <row r="2652" s="39" customFormat="1" ht="9.75"/>
    <row r="2653" s="39" customFormat="1" ht="9.75"/>
    <row r="2654" s="39" customFormat="1" ht="9.75"/>
    <row r="2655" s="39" customFormat="1" ht="9.75"/>
    <row r="2656" s="39" customFormat="1" ht="9.75"/>
    <row r="2657" s="39" customFormat="1" ht="9.75"/>
    <row r="2658" s="39" customFormat="1" ht="9.75"/>
    <row r="2659" s="39" customFormat="1" ht="9.75"/>
    <row r="2660" s="39" customFormat="1" ht="9.75"/>
    <row r="2661" s="39" customFormat="1" ht="9.75"/>
    <row r="2662" s="39" customFormat="1" ht="9.75"/>
    <row r="2663" s="39" customFormat="1" ht="9.75"/>
    <row r="2664" s="39" customFormat="1" ht="9.75"/>
    <row r="2665" s="39" customFormat="1" ht="9.75"/>
    <row r="2666" s="39" customFormat="1" ht="9.75"/>
    <row r="2667" s="39" customFormat="1" ht="9.75"/>
    <row r="2668" s="39" customFormat="1" ht="9.75"/>
    <row r="2669" s="39" customFormat="1" ht="9.75"/>
    <row r="2670" s="39" customFormat="1" ht="9.75"/>
    <row r="2671" s="39" customFormat="1" ht="9.75"/>
    <row r="2672" s="39" customFormat="1" ht="9.75"/>
    <row r="2673" s="39" customFormat="1" ht="9.75"/>
    <row r="2674" s="39" customFormat="1" ht="9.75"/>
    <row r="2675" s="39" customFormat="1" ht="9.75"/>
    <row r="2676" s="39" customFormat="1" ht="9.75"/>
    <row r="2677" s="39" customFormat="1" ht="9.75"/>
    <row r="2678" s="39" customFormat="1" ht="9.75"/>
    <row r="2679" s="39" customFormat="1" ht="9.75"/>
    <row r="2680" s="39" customFormat="1" ht="9.75"/>
    <row r="2681" s="39" customFormat="1" ht="9.75"/>
    <row r="2682" s="39" customFormat="1" ht="9.75"/>
    <row r="2683" s="39" customFormat="1" ht="9.75"/>
    <row r="2684" s="39" customFormat="1" ht="9.75"/>
    <row r="2685" s="39" customFormat="1" ht="9.75"/>
    <row r="2686" s="39" customFormat="1" ht="9.75"/>
    <row r="2687" s="39" customFormat="1" ht="9.75"/>
    <row r="2688" s="39" customFormat="1" ht="9.75"/>
    <row r="2689" s="39" customFormat="1" ht="9.75"/>
    <row r="2690" s="39" customFormat="1" ht="9.75"/>
    <row r="2691" s="39" customFormat="1" ht="9.75"/>
    <row r="2692" s="39" customFormat="1" ht="9.75"/>
    <row r="2693" s="39" customFormat="1" ht="9.75"/>
    <row r="2694" s="39" customFormat="1" ht="9.75"/>
    <row r="2695" s="39" customFormat="1" ht="9.75"/>
    <row r="2696" s="39" customFormat="1" ht="9.75"/>
    <row r="2697" s="39" customFormat="1" ht="9.75"/>
    <row r="2698" s="39" customFormat="1" ht="9.75"/>
    <row r="2699" s="39" customFormat="1" ht="9.75"/>
    <row r="2700" s="39" customFormat="1" ht="9.75"/>
    <row r="2701" s="39" customFormat="1" ht="9.75"/>
    <row r="2702" s="39" customFormat="1" ht="9.75"/>
    <row r="2703" s="39" customFormat="1" ht="9.75"/>
    <row r="2704" s="39" customFormat="1" ht="9.75"/>
    <row r="2705" s="39" customFormat="1" ht="9.75"/>
    <row r="2706" s="39" customFormat="1" ht="9.75"/>
    <row r="2707" s="39" customFormat="1" ht="9.75"/>
    <row r="2708" s="39" customFormat="1" ht="9.75"/>
    <row r="2709" s="39" customFormat="1" ht="9.75"/>
    <row r="2710" s="39" customFormat="1" ht="9.75"/>
    <row r="2711" s="39" customFormat="1" ht="9.75"/>
    <row r="2712" s="39" customFormat="1" ht="9.75"/>
    <row r="2713" s="39" customFormat="1" ht="9.75"/>
    <row r="2714" s="39" customFormat="1" ht="9.75"/>
    <row r="2715" s="39" customFormat="1" ht="9.75"/>
    <row r="2716" s="39" customFormat="1" ht="9.75"/>
    <row r="2717" s="39" customFormat="1" ht="9.75"/>
    <row r="2718" s="39" customFormat="1" ht="9.75"/>
    <row r="2719" s="39" customFormat="1" ht="9.75"/>
    <row r="2720" s="39" customFormat="1" ht="9.75"/>
    <row r="2721" s="39" customFormat="1" ht="9.75"/>
    <row r="2722" s="39" customFormat="1" ht="9.75"/>
    <row r="2723" s="39" customFormat="1" ht="9.75"/>
    <row r="2724" s="39" customFormat="1" ht="9.75"/>
    <row r="2725" s="39" customFormat="1" ht="9.75"/>
    <row r="2726" s="39" customFormat="1" ht="9.75"/>
    <row r="2727" s="39" customFormat="1" ht="9.75"/>
    <row r="2728" s="39" customFormat="1" ht="9.75"/>
    <row r="2729" s="39" customFormat="1" ht="9.75"/>
    <row r="2730" s="39" customFormat="1" ht="9.75"/>
    <row r="2731" s="39" customFormat="1" ht="9.75"/>
    <row r="2732" s="39" customFormat="1" ht="9.75"/>
    <row r="2733" s="39" customFormat="1" ht="9.75"/>
    <row r="2734" s="39" customFormat="1" ht="9.75"/>
    <row r="2735" s="39" customFormat="1" ht="9.75"/>
    <row r="2736" s="39" customFormat="1" ht="9.75"/>
    <row r="2737" s="39" customFormat="1" ht="9.75"/>
    <row r="2738" s="39" customFormat="1" ht="9.75"/>
    <row r="2739" s="39" customFormat="1" ht="9.75"/>
    <row r="2740" s="39" customFormat="1" ht="9.75"/>
    <row r="2741" s="39" customFormat="1" ht="9.75"/>
    <row r="2742" s="39" customFormat="1" ht="9.75"/>
    <row r="2743" s="39" customFormat="1" ht="9.75"/>
    <row r="2744" s="39" customFormat="1" ht="9.75"/>
    <row r="2745" s="39" customFormat="1" ht="9.75"/>
    <row r="2746" s="39" customFormat="1" ht="9.75"/>
    <row r="2747" s="39" customFormat="1" ht="9.75"/>
    <row r="2748" s="39" customFormat="1" ht="9.75"/>
    <row r="2749" s="39" customFormat="1" ht="9.75"/>
    <row r="2750" s="39" customFormat="1" ht="9.75"/>
    <row r="2751" s="39" customFormat="1" ht="9.75"/>
    <row r="2752" s="39" customFormat="1" ht="9.75"/>
    <row r="2753" s="39" customFormat="1" ht="9.75"/>
    <row r="2754" s="39" customFormat="1" ht="9.75"/>
    <row r="2755" s="39" customFormat="1" ht="9.75"/>
    <row r="2756" s="39" customFormat="1" ht="9.75"/>
    <row r="2757" s="39" customFormat="1" ht="9.75"/>
    <row r="2758" s="39" customFormat="1" ht="9.75"/>
    <row r="2759" s="39" customFormat="1" ht="9.75"/>
    <row r="2760" s="39" customFormat="1" ht="9.75"/>
    <row r="2761" s="39" customFormat="1" ht="9.75"/>
    <row r="2762" s="39" customFormat="1" ht="9.75"/>
    <row r="2763" s="39" customFormat="1" ht="9.75"/>
    <row r="2764" s="39" customFormat="1" ht="9.75"/>
    <row r="2765" s="39" customFormat="1" ht="9.75"/>
    <row r="2766" s="39" customFormat="1" ht="9.75"/>
    <row r="2767" s="39" customFormat="1" ht="9.75"/>
    <row r="2768" s="39" customFormat="1" ht="9.75"/>
    <row r="2769" s="39" customFormat="1" ht="9.75"/>
    <row r="2770" s="39" customFormat="1" ht="9.75"/>
    <row r="2771" s="39" customFormat="1" ht="9.75"/>
    <row r="2772" s="39" customFormat="1" ht="9.75"/>
    <row r="2773" s="39" customFormat="1" ht="9.75"/>
    <row r="2774" s="39" customFormat="1" ht="9.75"/>
    <row r="2775" s="39" customFormat="1" ht="9.75"/>
    <row r="2776" s="39" customFormat="1" ht="9.75"/>
    <row r="2777" s="39" customFormat="1" ht="9.75"/>
    <row r="2778" s="39" customFormat="1" ht="9.75"/>
    <row r="2779" s="39" customFormat="1" ht="9.75"/>
    <row r="2780" s="39" customFormat="1" ht="9.75"/>
    <row r="2781" s="39" customFormat="1" ht="9.75"/>
    <row r="2782" s="39" customFormat="1" ht="9.75"/>
    <row r="2783" s="39" customFormat="1" ht="9.75"/>
    <row r="2784" s="39" customFormat="1" ht="9.75"/>
    <row r="2785" s="39" customFormat="1" ht="9.75"/>
    <row r="2786" s="39" customFormat="1" ht="9.75"/>
    <row r="2787" s="39" customFormat="1" ht="9.75"/>
    <row r="2788" s="39" customFormat="1" ht="9.75"/>
    <row r="2789" s="39" customFormat="1" ht="9.75"/>
    <row r="2790" s="39" customFormat="1" ht="9.75"/>
    <row r="2791" s="39" customFormat="1" ht="9.75"/>
    <row r="2792" s="39" customFormat="1" ht="9.75"/>
    <row r="2793" s="39" customFormat="1" ht="9.75"/>
    <row r="2794" s="39" customFormat="1" ht="9.75"/>
    <row r="2795" s="39" customFormat="1" ht="9.75"/>
    <row r="2796" s="39" customFormat="1" ht="9.75"/>
    <row r="2797" s="39" customFormat="1" ht="9.75"/>
    <row r="2798" s="39" customFormat="1" ht="9.75"/>
    <row r="2799" s="39" customFormat="1" ht="9.75"/>
    <row r="2800" s="39" customFormat="1" ht="9.75"/>
    <row r="2801" s="39" customFormat="1" ht="9.75"/>
    <row r="2802" s="39" customFormat="1" ht="9.75"/>
    <row r="2803" s="39" customFormat="1" ht="9.75"/>
    <row r="2804" s="39" customFormat="1" ht="9.75"/>
    <row r="2805" s="39" customFormat="1" ht="9.75"/>
    <row r="2806" s="39" customFormat="1" ht="9.75"/>
    <row r="2807" s="39" customFormat="1" ht="9.75"/>
    <row r="2808" s="39" customFormat="1" ht="9.75"/>
    <row r="2809" s="39" customFormat="1" ht="9.75"/>
    <row r="2810" s="39" customFormat="1" ht="9.75"/>
    <row r="2811" s="39" customFormat="1" ht="9.75"/>
    <row r="2812" s="39" customFormat="1" ht="9.75"/>
    <row r="2813" s="39" customFormat="1" ht="9.75"/>
    <row r="2814" s="39" customFormat="1" ht="9.75"/>
    <row r="2815" s="39" customFormat="1" ht="9.75"/>
    <row r="2816" s="39" customFormat="1" ht="9.75"/>
    <row r="2817" s="39" customFormat="1" ht="9.75"/>
    <row r="2818" s="39" customFormat="1" ht="9.75"/>
    <row r="2819" s="39" customFormat="1" ht="9.75"/>
    <row r="2820" s="39" customFormat="1" ht="9.75"/>
    <row r="2821" s="39" customFormat="1" ht="9.75"/>
    <row r="2822" s="39" customFormat="1" ht="9.75"/>
    <row r="2823" s="39" customFormat="1" ht="9.75"/>
    <row r="2824" s="39" customFormat="1" ht="9.75"/>
    <row r="2825" s="39" customFormat="1" ht="9.75"/>
    <row r="2826" s="39" customFormat="1" ht="9.75"/>
    <row r="2827" s="39" customFormat="1" ht="9.75"/>
    <row r="2828" s="39" customFormat="1" ht="9.75"/>
    <row r="2829" s="39" customFormat="1" ht="9.75"/>
    <row r="2830" s="39" customFormat="1" ht="9.75"/>
    <row r="2831" s="39" customFormat="1" ht="9.75"/>
    <row r="2832" s="39" customFormat="1" ht="9.75"/>
    <row r="2833" s="39" customFormat="1" ht="9.75"/>
    <row r="2834" s="39" customFormat="1" ht="9.75"/>
    <row r="2835" s="39" customFormat="1" ht="9.75"/>
    <row r="2836" s="39" customFormat="1" ht="9.75"/>
    <row r="2837" s="39" customFormat="1" ht="9.75"/>
    <row r="2838" s="39" customFormat="1" ht="9.75"/>
    <row r="2839" s="39" customFormat="1" ht="9.75"/>
    <row r="2840" s="39" customFormat="1" ht="9.75"/>
    <row r="2841" s="39" customFormat="1" ht="9.75"/>
    <row r="2842" s="39" customFormat="1" ht="9.75"/>
    <row r="2843" s="39" customFormat="1" ht="9.75"/>
    <row r="2844" s="39" customFormat="1" ht="9.75"/>
    <row r="2845" s="39" customFormat="1" ht="9.75"/>
    <row r="2846" s="39" customFormat="1" ht="9.75"/>
    <row r="2847" s="39" customFormat="1" ht="9.75"/>
    <row r="2848" s="39" customFormat="1" ht="9.75"/>
    <row r="2849" s="39" customFormat="1" ht="9.75"/>
    <row r="2850" s="39" customFormat="1" ht="9.75"/>
    <row r="2851" s="39" customFormat="1" ht="9.75"/>
    <row r="2852" s="39" customFormat="1" ht="9.75"/>
    <row r="2853" s="39" customFormat="1" ht="9.75"/>
    <row r="2854" s="39" customFormat="1" ht="9.75"/>
    <row r="2855" s="39" customFormat="1" ht="9.75"/>
    <row r="2856" s="39" customFormat="1" ht="9.75"/>
    <row r="2857" s="39" customFormat="1" ht="9.75"/>
    <row r="2858" s="39" customFormat="1" ht="9.75"/>
    <row r="2859" s="39" customFormat="1" ht="9.75"/>
    <row r="2860" s="39" customFormat="1" ht="9.75"/>
    <row r="2861" s="39" customFormat="1" ht="9.75"/>
    <row r="2862" s="39" customFormat="1" ht="9.75"/>
    <row r="2863" s="39" customFormat="1" ht="9.75"/>
    <row r="2864" s="39" customFormat="1" ht="9.75"/>
    <row r="2865" s="39" customFormat="1" ht="9.75"/>
    <row r="2866" s="39" customFormat="1" ht="9.75"/>
    <row r="2867" s="39" customFormat="1" ht="9.75"/>
    <row r="2868" s="39" customFormat="1" ht="9.75"/>
    <row r="2869" s="39" customFormat="1" ht="9.75"/>
    <row r="2870" s="39" customFormat="1" ht="9.75"/>
    <row r="2871" s="39" customFormat="1" ht="9.75"/>
    <row r="2872" s="39" customFormat="1" ht="9.75"/>
    <row r="2873" s="39" customFormat="1" ht="9.75"/>
    <row r="2874" s="39" customFormat="1" ht="9.75"/>
    <row r="2875" s="39" customFormat="1" ht="9.75"/>
    <row r="2876" s="39" customFormat="1" ht="9.75"/>
    <row r="2877" s="39" customFormat="1" ht="9.75"/>
    <row r="2878" s="39" customFormat="1" ht="9.75"/>
    <row r="2879" s="39" customFormat="1" ht="9.75"/>
    <row r="2880" s="39" customFormat="1" ht="9.75"/>
    <row r="2881" s="39" customFormat="1" ht="9.75"/>
    <row r="2882" s="39" customFormat="1" ht="9.75"/>
    <row r="2883" s="39" customFormat="1" ht="9.75"/>
    <row r="2884" s="39" customFormat="1" ht="9.75"/>
    <row r="2885" s="39" customFormat="1" ht="9.75"/>
    <row r="2886" s="39" customFormat="1" ht="9.75"/>
    <row r="2887" s="39" customFormat="1" ht="9.75"/>
    <row r="2888" s="39" customFormat="1" ht="9.75"/>
    <row r="2889" s="39" customFormat="1" ht="9.75"/>
    <row r="2890" s="39" customFormat="1" ht="9.75"/>
    <row r="2891" s="39" customFormat="1" ht="9.75"/>
    <row r="2892" s="39" customFormat="1" ht="9.75"/>
    <row r="2893" s="39" customFormat="1" ht="9.75"/>
    <row r="2894" s="39" customFormat="1" ht="9.75"/>
    <row r="2895" s="39" customFormat="1" ht="9.75"/>
    <row r="2896" s="39" customFormat="1" ht="9.75"/>
    <row r="2897" s="39" customFormat="1" ht="9.75"/>
    <row r="2898" s="39" customFormat="1" ht="9.75"/>
    <row r="2899" s="39" customFormat="1" ht="9.75"/>
    <row r="2900" s="39" customFormat="1" ht="9.75"/>
    <row r="2901" s="39" customFormat="1" ht="9.75"/>
    <row r="2902" s="39" customFormat="1" ht="9.75"/>
    <row r="2903" s="39" customFormat="1" ht="9.75"/>
    <row r="2904" s="39" customFormat="1" ht="9.75"/>
    <row r="2905" s="39" customFormat="1" ht="9.75"/>
    <row r="2906" s="39" customFormat="1" ht="9.75"/>
    <row r="2907" s="39" customFormat="1" ht="9.75"/>
    <row r="2908" s="39" customFormat="1" ht="9.75"/>
    <row r="2909" s="39" customFormat="1" ht="9.75"/>
    <row r="2910" s="39" customFormat="1" ht="9.75"/>
    <row r="2911" s="39" customFormat="1" ht="9.75"/>
    <row r="2912" s="39" customFormat="1" ht="9.75"/>
    <row r="2913" s="39" customFormat="1" ht="9.75"/>
    <row r="2914" s="39" customFormat="1" ht="9.75"/>
    <row r="2915" s="39" customFormat="1" ht="9.75"/>
    <row r="2916" s="39" customFormat="1" ht="9.75"/>
    <row r="2917" s="39" customFormat="1" ht="9.75"/>
    <row r="2918" s="39" customFormat="1" ht="9.75"/>
    <row r="2919" s="39" customFormat="1" ht="9.75"/>
    <row r="2920" s="39" customFormat="1" ht="9.75"/>
    <row r="2921" s="39" customFormat="1" ht="9.75"/>
    <row r="2922" s="39" customFormat="1" ht="9.75"/>
    <row r="2923" s="39" customFormat="1" ht="9.75"/>
    <row r="2924" s="39" customFormat="1" ht="9.75"/>
    <row r="2925" s="39" customFormat="1" ht="9.75"/>
    <row r="2926" s="39" customFormat="1" ht="9.75"/>
    <row r="2927" s="39" customFormat="1" ht="9.75"/>
    <row r="2928" s="39" customFormat="1" ht="9.75"/>
    <row r="2929" s="39" customFormat="1" ht="9.75"/>
    <row r="2930" s="39" customFormat="1" ht="9.75"/>
    <row r="2931" s="39" customFormat="1" ht="9.75"/>
    <row r="2932" s="39" customFormat="1" ht="9.75"/>
    <row r="2933" s="39" customFormat="1" ht="9.75"/>
    <row r="2934" s="39" customFormat="1" ht="9.75"/>
    <row r="2935" s="39" customFormat="1" ht="9.75"/>
    <row r="2936" s="39" customFormat="1" ht="9.75"/>
    <row r="2937" s="39" customFormat="1" ht="9.75"/>
    <row r="2938" s="39" customFormat="1" ht="9.75"/>
    <row r="2939" s="39" customFormat="1" ht="9.75"/>
    <row r="2940" s="39" customFormat="1" ht="9.75"/>
    <row r="2941" s="39" customFormat="1" ht="9.75"/>
    <row r="2942" s="39" customFormat="1" ht="9.75"/>
    <row r="2943" s="39" customFormat="1" ht="9.75"/>
    <row r="2944" s="39" customFormat="1" ht="9.75"/>
    <row r="2945" s="39" customFormat="1" ht="9.75"/>
    <row r="2946" s="39" customFormat="1" ht="9.75"/>
    <row r="2947" s="39" customFormat="1" ht="9.75"/>
    <row r="2948" s="39" customFormat="1" ht="9.75"/>
    <row r="2949" s="39" customFormat="1" ht="9.75"/>
    <row r="2950" s="39" customFormat="1" ht="9.75"/>
    <row r="2951" s="39" customFormat="1" ht="9.75"/>
    <row r="2952" s="39" customFormat="1" ht="9.75"/>
    <row r="2953" s="39" customFormat="1" ht="9.75"/>
    <row r="2954" s="39" customFormat="1" ht="9.75"/>
    <row r="2955" s="39" customFormat="1" ht="9.75"/>
    <row r="2956" s="39" customFormat="1" ht="9.75"/>
    <row r="2957" s="39" customFormat="1" ht="9.75"/>
    <row r="2958" s="39" customFormat="1" ht="9.75"/>
    <row r="2959" s="39" customFormat="1" ht="9.75"/>
    <row r="2960" s="39" customFormat="1" ht="9.75"/>
    <row r="2961" s="39" customFormat="1" ht="9.75"/>
    <row r="2962" s="39" customFormat="1" ht="9.75"/>
    <row r="2963" s="39" customFormat="1" ht="9.75"/>
    <row r="2964" s="39" customFormat="1" ht="9.75"/>
    <row r="2965" s="39" customFormat="1" ht="9.75"/>
    <row r="2966" s="39" customFormat="1" ht="9.75"/>
    <row r="2967" s="39" customFormat="1" ht="9.75"/>
    <row r="2968" s="39" customFormat="1" ht="9.75"/>
    <row r="2969" s="39" customFormat="1" ht="9.75"/>
    <row r="2970" s="39" customFormat="1" ht="9.75"/>
    <row r="2971" s="39" customFormat="1" ht="9.75"/>
    <row r="2972" s="39" customFormat="1" ht="9.75"/>
    <row r="2973" s="39" customFormat="1" ht="9.75"/>
    <row r="2974" s="39" customFormat="1" ht="9.75"/>
    <row r="2975" s="39" customFormat="1" ht="9.75"/>
    <row r="2976" s="39" customFormat="1" ht="9.75"/>
    <row r="2977" s="39" customFormat="1" ht="9.75"/>
    <row r="2978" s="39" customFormat="1" ht="9.75"/>
    <row r="2979" s="39" customFormat="1" ht="9.75"/>
    <row r="2980" s="39" customFormat="1" ht="9.75"/>
    <row r="2981" s="39" customFormat="1" ht="9.75"/>
    <row r="2982" s="39" customFormat="1" ht="9.75"/>
    <row r="2983" s="39" customFormat="1" ht="9.75"/>
    <row r="2984" s="39" customFormat="1" ht="9.75"/>
    <row r="2985" s="39" customFormat="1" ht="9.75"/>
    <row r="2986" s="39" customFormat="1" ht="9.75"/>
    <row r="2987" s="39" customFormat="1" ht="9.75"/>
    <row r="2988" s="39" customFormat="1" ht="9.75"/>
    <row r="2989" s="39" customFormat="1" ht="9.75"/>
    <row r="2990" s="39" customFormat="1" ht="9.75"/>
    <row r="2991" s="39" customFormat="1" ht="9.75"/>
    <row r="2992" s="39" customFormat="1" ht="9.75"/>
    <row r="2993" s="39" customFormat="1" ht="9.75"/>
    <row r="2994" s="39" customFormat="1" ht="9.75"/>
    <row r="2995" s="39" customFormat="1" ht="9.75"/>
    <row r="2996" s="39" customFormat="1" ht="9.75"/>
    <row r="2997" s="39" customFormat="1" ht="9.75"/>
    <row r="2998" s="39" customFormat="1" ht="9.75"/>
    <row r="2999" s="39" customFormat="1" ht="9.75"/>
    <row r="3000" s="39" customFormat="1" ht="9.75"/>
    <row r="3001" s="39" customFormat="1" ht="9.75"/>
    <row r="3002" s="39" customFormat="1" ht="9.75"/>
    <row r="3003" s="39" customFormat="1" ht="9.75"/>
    <row r="3004" s="39" customFormat="1" ht="9.75"/>
    <row r="3005" s="39" customFormat="1" ht="9.75"/>
    <row r="3006" s="39" customFormat="1" ht="9.75"/>
    <row r="3007" s="39" customFormat="1" ht="9.75"/>
    <row r="3008" s="39" customFormat="1" ht="9.75"/>
    <row r="3009" s="39" customFormat="1" ht="9.75"/>
    <row r="3010" s="39" customFormat="1" ht="9.75"/>
    <row r="3011" s="39" customFormat="1" ht="9.75"/>
    <row r="3012" s="39" customFormat="1" ht="9.75"/>
    <row r="3013" s="39" customFormat="1" ht="9.75"/>
    <row r="3014" s="39" customFormat="1" ht="9.75"/>
    <row r="3015" s="39" customFormat="1" ht="9.75"/>
    <row r="3016" s="39" customFormat="1" ht="9.75"/>
    <row r="3017" s="39" customFormat="1" ht="9.75"/>
    <row r="3018" s="39" customFormat="1" ht="9.75"/>
    <row r="3019" s="39" customFormat="1" ht="9.75"/>
    <row r="3020" s="39" customFormat="1" ht="9.75"/>
    <row r="3021" s="39" customFormat="1" ht="9.75"/>
    <row r="3022" s="39" customFormat="1" ht="9.75"/>
    <row r="3023" s="39" customFormat="1" ht="9.75"/>
    <row r="3024" s="39" customFormat="1" ht="9.75"/>
    <row r="3025" s="39" customFormat="1" ht="9.75"/>
    <row r="3026" s="39" customFormat="1" ht="9.75"/>
    <row r="3027" s="39" customFormat="1" ht="9.75"/>
    <row r="3028" s="39" customFormat="1" ht="9.75"/>
    <row r="3029" s="39" customFormat="1" ht="9.75"/>
    <row r="3030" s="39" customFormat="1" ht="9.75"/>
    <row r="3031" s="39" customFormat="1" ht="9.75"/>
    <row r="3032" s="39" customFormat="1" ht="9.75"/>
    <row r="3033" s="39" customFormat="1" ht="9.75"/>
    <row r="3034" s="39" customFormat="1" ht="9.75"/>
    <row r="3035" s="39" customFormat="1" ht="9.75"/>
    <row r="3036" s="39" customFormat="1" ht="9.75"/>
    <row r="3037" s="39" customFormat="1" ht="9.75"/>
    <row r="3038" s="39" customFormat="1" ht="9.75"/>
    <row r="3039" s="39" customFormat="1" ht="9.75"/>
    <row r="3040" s="39" customFormat="1" ht="9.75"/>
    <row r="3041" s="39" customFormat="1" ht="9.75"/>
    <row r="3042" s="39" customFormat="1" ht="9.75"/>
    <row r="3043" s="39" customFormat="1" ht="9.75"/>
    <row r="3044" s="39" customFormat="1" ht="9.75"/>
    <row r="3045" s="39" customFormat="1" ht="9.75"/>
    <row r="3046" s="39" customFormat="1" ht="9.75"/>
    <row r="3047" s="39" customFormat="1" ht="9.75"/>
    <row r="3048" s="39" customFormat="1" ht="9.75"/>
    <row r="3049" s="39" customFormat="1" ht="9.75"/>
    <row r="3050" s="39" customFormat="1" ht="9.75"/>
    <row r="3051" s="39" customFormat="1" ht="9.75"/>
    <row r="3052" s="39" customFormat="1" ht="9.75"/>
    <row r="3053" s="39" customFormat="1" ht="9.75"/>
    <row r="3054" s="39" customFormat="1" ht="9.75"/>
    <row r="3055" s="39" customFormat="1" ht="9.75"/>
    <row r="3056" s="39" customFormat="1" ht="9.75"/>
    <row r="3057" s="39" customFormat="1" ht="9.75"/>
    <row r="3058" s="39" customFormat="1" ht="9.75"/>
    <row r="3059" s="39" customFormat="1" ht="9.75"/>
    <row r="3060" s="39" customFormat="1" ht="9.75"/>
    <row r="3061" s="39" customFormat="1" ht="9.75"/>
    <row r="3062" s="39" customFormat="1" ht="9.75"/>
    <row r="3063" s="39" customFormat="1" ht="9.75"/>
    <row r="3064" s="39" customFormat="1" ht="9.75"/>
    <row r="3065" s="39" customFormat="1" ht="9.75"/>
    <row r="3066" s="39" customFormat="1" ht="9.75"/>
    <row r="3067" s="39" customFormat="1" ht="9.75"/>
    <row r="3068" s="39" customFormat="1" ht="9.75"/>
    <row r="3069" s="39" customFormat="1" ht="9.75"/>
    <row r="3070" s="39" customFormat="1" ht="9.75"/>
    <row r="3071" s="39" customFormat="1" ht="9.75"/>
    <row r="3072" s="39" customFormat="1" ht="9.75"/>
    <row r="3073" s="39" customFormat="1" ht="9.75"/>
    <row r="3074" s="39" customFormat="1" ht="9.75"/>
    <row r="3075" s="39" customFormat="1" ht="9.75"/>
    <row r="3076" s="39" customFormat="1" ht="9.75"/>
    <row r="3077" s="39" customFormat="1" ht="9.75"/>
    <row r="3078" s="39" customFormat="1" ht="9.75"/>
    <row r="3079" s="39" customFormat="1" ht="9.75"/>
    <row r="3080" s="39" customFormat="1" ht="9.75"/>
    <row r="3081" s="39" customFormat="1" ht="9.75"/>
    <row r="3082" s="39" customFormat="1" ht="9.75"/>
    <row r="3083" s="39" customFormat="1" ht="9.75"/>
    <row r="3084" s="39" customFormat="1" ht="9.75"/>
    <row r="3085" s="39" customFormat="1" ht="9.75"/>
    <row r="3086" s="39" customFormat="1" ht="9.75"/>
    <row r="3087" s="39" customFormat="1" ht="9.75"/>
    <row r="3088" s="39" customFormat="1" ht="9.75"/>
    <row r="3089" s="39" customFormat="1" ht="9.75"/>
    <row r="3090" s="39" customFormat="1" ht="9.75"/>
    <row r="3091" s="39" customFormat="1" ht="9.75"/>
    <row r="3092" s="39" customFormat="1" ht="9.75"/>
    <row r="3093" s="39" customFormat="1" ht="9.75"/>
    <row r="3094" s="39" customFormat="1" ht="9.75"/>
    <row r="3095" s="39" customFormat="1" ht="9.75"/>
    <row r="3096" s="39" customFormat="1" ht="9.75"/>
    <row r="3097" s="39" customFormat="1" ht="9.75"/>
    <row r="3098" s="39" customFormat="1" ht="9.75"/>
    <row r="3099" s="39" customFormat="1" ht="9.75"/>
    <row r="3100" s="39" customFormat="1" ht="9.75"/>
    <row r="3101" s="39" customFormat="1" ht="9.75"/>
    <row r="3102" s="39" customFormat="1" ht="9.75"/>
    <row r="3103" s="39" customFormat="1" ht="9.75"/>
    <row r="3104" s="39" customFormat="1" ht="9.75"/>
    <row r="3105" s="39" customFormat="1" ht="9.75"/>
    <row r="3106" s="39" customFormat="1" ht="9.75"/>
    <row r="3107" s="39" customFormat="1" ht="9.75"/>
    <row r="3108" s="39" customFormat="1" ht="9.75"/>
    <row r="3109" s="39" customFormat="1" ht="9.75"/>
    <row r="3110" s="39" customFormat="1" ht="9.75"/>
    <row r="3111" s="39" customFormat="1" ht="9.75"/>
    <row r="3112" s="39" customFormat="1" ht="9.75"/>
    <row r="3113" s="39" customFormat="1" ht="9.75"/>
    <row r="3114" s="39" customFormat="1" ht="9.75"/>
    <row r="3115" s="39" customFormat="1" ht="9.75"/>
    <row r="3116" s="39" customFormat="1" ht="9.75"/>
    <row r="3117" s="39" customFormat="1" ht="9.75"/>
    <row r="3118" s="39" customFormat="1" ht="9.75"/>
    <row r="3119" s="39" customFormat="1" ht="9.75"/>
    <row r="3120" s="39" customFormat="1" ht="9.75"/>
    <row r="3121" s="39" customFormat="1" ht="9.75"/>
    <row r="3122" s="39" customFormat="1" ht="9.75"/>
    <row r="3123" s="39" customFormat="1" ht="9.75"/>
    <row r="3124" s="39" customFormat="1" ht="9.75"/>
    <row r="3125" s="39" customFormat="1" ht="9.75"/>
    <row r="3126" s="39" customFormat="1" ht="9.75"/>
    <row r="3127" s="39" customFormat="1" ht="9.75"/>
    <row r="3128" s="39" customFormat="1" ht="9.75"/>
    <row r="3129" s="39" customFormat="1" ht="9.75"/>
    <row r="3130" s="39" customFormat="1" ht="9.75"/>
    <row r="3131" s="39" customFormat="1" ht="9.75"/>
    <row r="3132" s="39" customFormat="1" ht="9.75"/>
    <row r="3133" s="39" customFormat="1" ht="9.75"/>
    <row r="3134" s="39" customFormat="1" ht="9.75"/>
    <row r="3135" s="39" customFormat="1" ht="9.75"/>
    <row r="3136" s="39" customFormat="1" ht="9.75"/>
    <row r="3137" s="39" customFormat="1" ht="9.75"/>
    <row r="3138" s="39" customFormat="1" ht="9.75"/>
    <row r="3139" s="39" customFormat="1" ht="9.75"/>
    <row r="3140" s="39" customFormat="1" ht="9.75"/>
    <row r="3141" s="39" customFormat="1" ht="9.75"/>
    <row r="3142" s="39" customFormat="1" ht="9.75"/>
    <row r="3143" s="39" customFormat="1" ht="9.75"/>
    <row r="3144" s="39" customFormat="1" ht="9.75"/>
    <row r="3145" s="39" customFormat="1" ht="9.75"/>
    <row r="3146" s="39" customFormat="1" ht="9.75"/>
    <row r="3147" s="39" customFormat="1" ht="9.75"/>
    <row r="3148" s="39" customFormat="1" ht="9.75"/>
    <row r="3149" s="39" customFormat="1" ht="9.75"/>
    <row r="3150" s="39" customFormat="1" ht="9.75"/>
    <row r="3151" s="39" customFormat="1" ht="9.75"/>
    <row r="3152" s="39" customFormat="1" ht="9.75"/>
    <row r="3153" s="39" customFormat="1" ht="9.75"/>
    <row r="3154" s="39" customFormat="1" ht="9.75"/>
    <row r="3155" s="39" customFormat="1" ht="9.75"/>
    <row r="3156" s="39" customFormat="1" ht="9.75"/>
    <row r="3157" s="39" customFormat="1" ht="9.75"/>
    <row r="3158" s="39" customFormat="1" ht="9.75"/>
    <row r="3159" s="39" customFormat="1" ht="9.75"/>
    <row r="3160" s="39" customFormat="1" ht="9.75"/>
    <row r="3161" s="39" customFormat="1" ht="9.75"/>
    <row r="3162" s="39" customFormat="1" ht="9.75"/>
    <row r="3163" s="39" customFormat="1" ht="9.75"/>
    <row r="3164" s="39" customFormat="1" ht="9.75"/>
    <row r="3165" s="39" customFormat="1" ht="9.75"/>
    <row r="3166" s="39" customFormat="1" ht="9.75"/>
    <row r="3167" s="39" customFormat="1" ht="9.75"/>
    <row r="3168" s="39" customFormat="1" ht="9.75"/>
    <row r="3169" s="39" customFormat="1" ht="9.75"/>
    <row r="3170" s="39" customFormat="1" ht="9.75"/>
    <row r="3171" s="39" customFormat="1" ht="9.75"/>
    <row r="3172" s="39" customFormat="1" ht="9.75"/>
    <row r="3173" s="39" customFormat="1" ht="9.75"/>
    <row r="3174" s="39" customFormat="1" ht="9.75"/>
    <row r="3175" s="39" customFormat="1" ht="9.75"/>
    <row r="3176" s="39" customFormat="1" ht="9.75"/>
    <row r="3177" s="39" customFormat="1" ht="9.75"/>
    <row r="3178" s="39" customFormat="1" ht="9.75"/>
    <row r="3179" s="39" customFormat="1" ht="9.75"/>
    <row r="3180" s="39" customFormat="1" ht="9.75"/>
    <row r="3181" s="39" customFormat="1" ht="9.75"/>
    <row r="3182" s="39" customFormat="1" ht="9.75"/>
    <row r="3183" s="39" customFormat="1" ht="9.75"/>
    <row r="3184" s="39" customFormat="1" ht="9.75"/>
    <row r="3185" s="39" customFormat="1" ht="9.75"/>
    <row r="3186" s="39" customFormat="1" ht="9.75"/>
    <row r="3187" s="39" customFormat="1" ht="9.75"/>
    <row r="3188" s="39" customFormat="1" ht="9.75"/>
    <row r="3189" s="39" customFormat="1" ht="9.75"/>
    <row r="3190" s="39" customFormat="1" ht="9.75"/>
    <row r="3191" s="39" customFormat="1" ht="9.75"/>
    <row r="3192" s="39" customFormat="1" ht="9.75"/>
    <row r="3193" s="39" customFormat="1" ht="9.75"/>
    <row r="3194" s="39" customFormat="1" ht="9.75"/>
    <row r="3195" s="39" customFormat="1" ht="9.75"/>
    <row r="3196" s="39" customFormat="1" ht="9.75"/>
    <row r="3197" s="39" customFormat="1" ht="9.75"/>
    <row r="3198" s="39" customFormat="1" ht="9.75"/>
    <row r="3199" s="39" customFormat="1" ht="9.75"/>
    <row r="3200" s="39" customFormat="1" ht="9.75"/>
    <row r="3201" s="39" customFormat="1" ht="9.75"/>
    <row r="3202" s="39" customFormat="1" ht="9.75"/>
    <row r="3203" s="39" customFormat="1" ht="9.75"/>
    <row r="3204" s="39" customFormat="1" ht="9.75"/>
    <row r="3205" s="39" customFormat="1" ht="9.75"/>
    <row r="3206" s="39" customFormat="1" ht="9.75"/>
    <row r="3207" s="39" customFormat="1" ht="9.75"/>
    <row r="3208" s="39" customFormat="1" ht="9.75"/>
    <row r="3209" s="39" customFormat="1" ht="9.75"/>
    <row r="3210" s="39" customFormat="1" ht="9.75"/>
    <row r="3211" s="39" customFormat="1" ht="9.75"/>
    <row r="3212" s="39" customFormat="1" ht="9.75"/>
    <row r="3213" s="39" customFormat="1" ht="9.75"/>
    <row r="3214" s="39" customFormat="1" ht="9.75"/>
    <row r="3215" s="39" customFormat="1" ht="9.75"/>
    <row r="3216" s="39" customFormat="1" ht="9.75"/>
    <row r="3217" s="39" customFormat="1" ht="9.75"/>
    <row r="3218" s="39" customFormat="1" ht="9.75"/>
    <row r="3219" s="39" customFormat="1" ht="9.75"/>
    <row r="3220" s="39" customFormat="1" ht="9.75"/>
    <row r="3221" s="39" customFormat="1" ht="9.75"/>
    <row r="3222" s="39" customFormat="1" ht="9.75"/>
    <row r="3223" s="39" customFormat="1" ht="9.75"/>
    <row r="3224" s="39" customFormat="1" ht="9.75"/>
    <row r="3225" s="39" customFormat="1" ht="9.75"/>
    <row r="3226" s="39" customFormat="1" ht="9.75"/>
    <row r="3227" s="39" customFormat="1" ht="9.75"/>
    <row r="3228" s="39" customFormat="1" ht="9.75"/>
    <row r="3229" s="39" customFormat="1" ht="9.75"/>
    <row r="3230" s="39" customFormat="1" ht="9.75"/>
    <row r="3231" s="39" customFormat="1" ht="9.75"/>
    <row r="3232" s="39" customFormat="1" ht="9.75"/>
    <row r="3233" s="39" customFormat="1" ht="9.75"/>
    <row r="3234" s="39" customFormat="1" ht="9.75"/>
    <row r="3235" s="39" customFormat="1" ht="9.75"/>
    <row r="3236" s="39" customFormat="1" ht="9.75"/>
    <row r="3237" s="39" customFormat="1" ht="9.75"/>
    <row r="3238" s="39" customFormat="1" ht="9.75"/>
    <row r="3239" s="39" customFormat="1" ht="9.75"/>
    <row r="3240" s="39" customFormat="1" ht="9.75"/>
    <row r="3241" s="39" customFormat="1" ht="9.75"/>
    <row r="3242" s="39" customFormat="1" ht="9.75"/>
    <row r="3243" s="39" customFormat="1" ht="9.75"/>
    <row r="3244" s="39" customFormat="1" ht="9.75"/>
    <row r="3245" s="39" customFormat="1" ht="9.75"/>
    <row r="3246" s="39" customFormat="1" ht="9.75"/>
    <row r="3247" s="39" customFormat="1" ht="9.75"/>
    <row r="3248" s="39" customFormat="1" ht="9.75"/>
    <row r="3249" s="39" customFormat="1" ht="9.75"/>
    <row r="3250" s="39" customFormat="1" ht="9.75"/>
    <row r="3251" s="39" customFormat="1" ht="9.75"/>
    <row r="3252" s="39" customFormat="1" ht="9.75"/>
    <row r="3253" s="39" customFormat="1" ht="9.75"/>
    <row r="3254" s="39" customFormat="1" ht="9.75"/>
    <row r="3255" s="39" customFormat="1" ht="9.75"/>
    <row r="3256" s="39" customFormat="1" ht="9.75"/>
    <row r="3257" s="39" customFormat="1" ht="9.75"/>
    <row r="3258" s="39" customFormat="1" ht="9.75"/>
    <row r="3259" s="39" customFormat="1" ht="9.75"/>
    <row r="3260" s="39" customFormat="1" ht="9.75"/>
    <row r="3261" s="39" customFormat="1" ht="9.75"/>
    <row r="3262" s="39" customFormat="1" ht="9.75"/>
    <row r="3263" s="39" customFormat="1" ht="9.75"/>
    <row r="3264" s="39" customFormat="1" ht="9.75"/>
    <row r="3265" s="39" customFormat="1" ht="9.75"/>
    <row r="3266" s="39" customFormat="1" ht="9.75"/>
    <row r="3267" s="39" customFormat="1" ht="9.75"/>
    <row r="3268" s="39" customFormat="1" ht="9.75"/>
    <row r="3269" s="39" customFormat="1" ht="9.75"/>
    <row r="3270" s="39" customFormat="1" ht="9.75"/>
    <row r="3271" s="39" customFormat="1" ht="9.75"/>
    <row r="3272" s="39" customFormat="1" ht="9.75"/>
    <row r="3273" s="39" customFormat="1" ht="9.75"/>
    <row r="3274" s="39" customFormat="1" ht="9.75"/>
    <row r="3275" s="39" customFormat="1" ht="9.75"/>
    <row r="3276" s="39" customFormat="1" ht="9.75"/>
    <row r="3277" s="39" customFormat="1" ht="9.75"/>
    <row r="3278" s="39" customFormat="1" ht="9.75"/>
    <row r="3279" s="39" customFormat="1" ht="9.75"/>
    <row r="3280" s="39" customFormat="1" ht="9.75"/>
    <row r="3281" s="39" customFormat="1" ht="9.75"/>
    <row r="3282" s="39" customFormat="1" ht="9.75"/>
    <row r="3283" s="39" customFormat="1" ht="9.75"/>
    <row r="3284" s="39" customFormat="1" ht="9.75"/>
    <row r="3285" s="39" customFormat="1" ht="9.75"/>
    <row r="3286" s="39" customFormat="1" ht="9.75"/>
    <row r="3287" s="39" customFormat="1" ht="9.75"/>
    <row r="3288" s="39" customFormat="1" ht="9.75"/>
    <row r="3289" s="39" customFormat="1" ht="9.75"/>
    <row r="3290" s="39" customFormat="1" ht="9.75"/>
    <row r="3291" s="39" customFormat="1" ht="9.75"/>
    <row r="3292" s="39" customFormat="1" ht="9.75"/>
    <row r="3293" s="39" customFormat="1" ht="9.75"/>
    <row r="3294" s="39" customFormat="1" ht="9.75"/>
    <row r="3295" s="39" customFormat="1" ht="9.75"/>
    <row r="3296" s="39" customFormat="1" ht="9.75"/>
    <row r="3297" s="39" customFormat="1" ht="9.75"/>
    <row r="3298" s="39" customFormat="1" ht="9.75"/>
    <row r="3299" s="39" customFormat="1" ht="9.75"/>
    <row r="3300" s="39" customFormat="1" ht="9.75"/>
    <row r="3301" s="39" customFormat="1" ht="9.75"/>
    <row r="3302" s="39" customFormat="1" ht="9.75"/>
    <row r="3303" s="39" customFormat="1" ht="9.75"/>
    <row r="3304" s="39" customFormat="1" ht="9.75"/>
    <row r="3305" s="39" customFormat="1" ht="9.75"/>
    <row r="3306" s="39" customFormat="1" ht="9.75"/>
    <row r="3307" s="39" customFormat="1" ht="9.75"/>
    <row r="3308" s="39" customFormat="1" ht="9.75"/>
    <row r="3309" s="39" customFormat="1" ht="9.75"/>
    <row r="3310" s="39" customFormat="1" ht="9.75"/>
    <row r="3311" s="39" customFormat="1" ht="9.75"/>
    <row r="3312" s="39" customFormat="1" ht="9.75"/>
    <row r="3313" s="39" customFormat="1" ht="9.75"/>
    <row r="3314" s="39" customFormat="1" ht="9.75"/>
    <row r="3315" s="39" customFormat="1" ht="9.75"/>
    <row r="3316" s="39" customFormat="1" ht="9.75"/>
    <row r="3317" s="39" customFormat="1" ht="9.75"/>
    <row r="3318" s="39" customFormat="1" ht="9.75"/>
    <row r="3319" s="39" customFormat="1" ht="9.75"/>
    <row r="3320" s="39" customFormat="1" ht="9.75"/>
    <row r="3321" s="39" customFormat="1" ht="9.75"/>
    <row r="3322" s="39" customFormat="1" ht="9.75"/>
    <row r="3323" s="39" customFormat="1" ht="9.75"/>
    <row r="3324" s="39" customFormat="1" ht="9.75"/>
    <row r="3325" s="39" customFormat="1" ht="9.75"/>
    <row r="3326" s="39" customFormat="1" ht="9.75"/>
    <row r="3327" s="39" customFormat="1" ht="9.75"/>
    <row r="3328" s="39" customFormat="1" ht="9.75"/>
    <row r="3329" s="39" customFormat="1" ht="9.75"/>
    <row r="3330" s="39" customFormat="1" ht="9.75"/>
    <row r="3331" s="39" customFormat="1" ht="9.75"/>
    <row r="3332" s="39" customFormat="1" ht="9.75"/>
    <row r="3333" s="39" customFormat="1" ht="9.75"/>
    <row r="3334" s="39" customFormat="1" ht="9.75"/>
    <row r="3335" s="39" customFormat="1" ht="9.75"/>
    <row r="3336" s="39" customFormat="1" ht="9.75"/>
    <row r="3337" s="39" customFormat="1" ht="9.75"/>
    <row r="3338" s="39" customFormat="1" ht="9.75"/>
    <row r="3339" s="39" customFormat="1" ht="9.75"/>
    <row r="3340" s="39" customFormat="1" ht="9.75"/>
    <row r="3341" s="39" customFormat="1" ht="9.75"/>
    <row r="3342" s="39" customFormat="1" ht="9.75"/>
    <row r="3343" s="39" customFormat="1" ht="9.75"/>
    <row r="3344" s="39" customFormat="1" ht="9.75"/>
    <row r="3345" s="39" customFormat="1" ht="9.75"/>
    <row r="3346" s="39" customFormat="1" ht="9.75"/>
    <row r="3347" s="39" customFormat="1" ht="9.75"/>
    <row r="3348" s="39" customFormat="1" ht="9.75"/>
    <row r="3349" s="39" customFormat="1" ht="9.75"/>
    <row r="3350" s="39" customFormat="1" ht="9.75"/>
    <row r="3351" s="39" customFormat="1" ht="9.75"/>
    <row r="3352" s="39" customFormat="1" ht="9.75"/>
    <row r="3353" s="39" customFormat="1" ht="9.75"/>
    <row r="3354" s="39" customFormat="1" ht="9.75"/>
    <row r="3355" s="39" customFormat="1" ht="9.75"/>
    <row r="3356" s="39" customFormat="1" ht="9.75"/>
    <row r="3357" s="39" customFormat="1" ht="9.75"/>
    <row r="3358" s="39" customFormat="1" ht="9.75"/>
    <row r="3359" s="39" customFormat="1" ht="9.75"/>
    <row r="3360" s="39" customFormat="1" ht="9.75"/>
    <row r="3361" s="39" customFormat="1" ht="9.75"/>
    <row r="3362" s="39" customFormat="1" ht="9.75"/>
    <row r="3363" s="39" customFormat="1" ht="9.75"/>
    <row r="3364" s="39" customFormat="1" ht="9.75"/>
    <row r="3365" s="39" customFormat="1" ht="9.75"/>
    <row r="3366" s="39" customFormat="1" ht="9.75"/>
    <row r="3367" s="39" customFormat="1" ht="9.75"/>
    <row r="3368" s="39" customFormat="1" ht="9.75"/>
    <row r="3369" s="39" customFormat="1" ht="9.75"/>
    <row r="3370" s="39" customFormat="1" ht="9.75"/>
    <row r="3371" s="39" customFormat="1" ht="9.75"/>
    <row r="3372" s="39" customFormat="1" ht="9.75"/>
    <row r="3373" s="39" customFormat="1" ht="9.75"/>
    <row r="3374" s="39" customFormat="1" ht="9.75"/>
    <row r="3375" s="39" customFormat="1" ht="9.75"/>
    <row r="3376" s="39" customFormat="1" ht="9.75"/>
    <row r="3377" s="39" customFormat="1" ht="9.75"/>
    <row r="3378" s="39" customFormat="1" ht="9.75"/>
    <row r="3379" s="39" customFormat="1" ht="9.75"/>
    <row r="3380" s="39" customFormat="1" ht="9.75"/>
    <row r="3381" s="39" customFormat="1" ht="9.75"/>
    <row r="3382" s="39" customFormat="1" ht="9.75"/>
    <row r="3383" s="39" customFormat="1" ht="9.75"/>
    <row r="3384" s="39" customFormat="1" ht="9.75"/>
    <row r="3385" s="39" customFormat="1" ht="9.75"/>
    <row r="3386" s="39" customFormat="1" ht="9.75"/>
    <row r="3387" s="39" customFormat="1" ht="9.75"/>
    <row r="3388" s="39" customFormat="1" ht="9.75"/>
    <row r="3389" s="39" customFormat="1" ht="9.75"/>
    <row r="3390" s="39" customFormat="1" ht="9.75"/>
    <row r="3391" s="39" customFormat="1" ht="9.75"/>
    <row r="3392" s="39" customFormat="1" ht="9.75"/>
    <row r="3393" s="39" customFormat="1" ht="9.75"/>
    <row r="3394" s="39" customFormat="1" ht="9.75"/>
    <row r="3395" s="39" customFormat="1" ht="9.75"/>
    <row r="3396" s="39" customFormat="1" ht="9.75"/>
    <row r="3397" s="39" customFormat="1" ht="9.75"/>
    <row r="3398" s="39" customFormat="1" ht="9.75"/>
    <row r="3399" s="39" customFormat="1" ht="9.75"/>
    <row r="3400" s="39" customFormat="1" ht="9.75"/>
    <row r="3401" s="39" customFormat="1" ht="9.75"/>
    <row r="3402" s="39" customFormat="1" ht="9.75"/>
    <row r="3403" s="39" customFormat="1" ht="9.75"/>
    <row r="3404" s="39" customFormat="1" ht="9.75"/>
    <row r="3405" s="39" customFormat="1" ht="9.75"/>
    <row r="3406" s="39" customFormat="1" ht="9.75"/>
    <row r="3407" s="39" customFormat="1" ht="9.75"/>
    <row r="3408" s="39" customFormat="1" ht="9.75"/>
    <row r="3409" s="39" customFormat="1" ht="9.75"/>
    <row r="3410" s="39" customFormat="1" ht="9.75"/>
    <row r="3411" s="39" customFormat="1" ht="9.75"/>
    <row r="3412" s="39" customFormat="1" ht="9.75"/>
    <row r="3413" s="39" customFormat="1" ht="9.75"/>
    <row r="3414" s="39" customFormat="1" ht="9.75"/>
    <row r="3415" s="39" customFormat="1" ht="9.75"/>
    <row r="3416" s="39" customFormat="1" ht="9.75"/>
    <row r="3417" s="39" customFormat="1" ht="9.75"/>
    <row r="3418" s="39" customFormat="1" ht="9.75"/>
    <row r="3419" s="39" customFormat="1" ht="9.75"/>
    <row r="3420" s="39" customFormat="1" ht="9.75"/>
    <row r="3421" s="39" customFormat="1" ht="9.75"/>
    <row r="3422" s="39" customFormat="1" ht="9.75"/>
    <row r="3423" s="39" customFormat="1" ht="9.75"/>
    <row r="3424" s="39" customFormat="1" ht="9.75"/>
    <row r="3425" s="39" customFormat="1" ht="9.75"/>
    <row r="3426" s="39" customFormat="1" ht="9.75"/>
    <row r="3427" s="39" customFormat="1" ht="9.75"/>
    <row r="3428" s="39" customFormat="1" ht="9.75"/>
    <row r="3429" s="39" customFormat="1" ht="9.75"/>
    <row r="3430" s="39" customFormat="1" ht="9.75"/>
    <row r="3431" s="39" customFormat="1" ht="9.75"/>
    <row r="3432" s="39" customFormat="1" ht="9.75"/>
    <row r="3433" s="39" customFormat="1" ht="9.75"/>
    <row r="3434" s="39" customFormat="1" ht="9.75"/>
    <row r="3435" s="39" customFormat="1" ht="9.75"/>
    <row r="3436" s="39" customFormat="1" ht="9.75"/>
    <row r="3437" s="39" customFormat="1" ht="9.75"/>
    <row r="3438" s="39" customFormat="1" ht="9.75"/>
    <row r="3439" s="39" customFormat="1" ht="9.75"/>
    <row r="3440" s="39" customFormat="1" ht="9.75"/>
    <row r="3441" s="39" customFormat="1" ht="9.75"/>
    <row r="3442" s="39" customFormat="1" ht="9.75"/>
    <row r="3443" s="39" customFormat="1" ht="9.75"/>
    <row r="3444" s="39" customFormat="1" ht="9.75"/>
    <row r="3445" s="39" customFormat="1" ht="9.75"/>
    <row r="3446" s="39" customFormat="1" ht="9.75"/>
    <row r="3447" s="39" customFormat="1" ht="9.75"/>
    <row r="3448" s="39" customFormat="1" ht="9.75"/>
    <row r="3449" s="39" customFormat="1" ht="9.75"/>
    <row r="3450" s="39" customFormat="1" ht="9.75"/>
    <row r="3451" s="39" customFormat="1" ht="9.75"/>
    <row r="3452" s="39" customFormat="1" ht="9.75"/>
    <row r="3453" s="39" customFormat="1" ht="9.75"/>
    <row r="3454" s="39" customFormat="1" ht="9.75"/>
    <row r="3455" s="39" customFormat="1" ht="9.75"/>
    <row r="3456" s="39" customFormat="1" ht="9.75"/>
    <row r="3457" s="39" customFormat="1" ht="9.75"/>
    <row r="3458" s="39" customFormat="1" ht="9.75"/>
    <row r="3459" s="39" customFormat="1" ht="9.75"/>
    <row r="3460" s="39" customFormat="1" ht="9.75"/>
    <row r="3461" s="39" customFormat="1" ht="9.75"/>
    <row r="3462" s="39" customFormat="1" ht="9.75"/>
    <row r="3463" s="39" customFormat="1" ht="9.75"/>
    <row r="3464" s="39" customFormat="1" ht="9.75"/>
    <row r="3465" s="39" customFormat="1" ht="9.75"/>
    <row r="3466" s="39" customFormat="1" ht="9.75"/>
    <row r="3467" s="39" customFormat="1" ht="9.75"/>
    <row r="3468" s="39" customFormat="1" ht="9.75"/>
    <row r="3469" s="39" customFormat="1" ht="9.75"/>
    <row r="3470" s="39" customFormat="1" ht="9.75"/>
    <row r="3471" s="39" customFormat="1" ht="9.75"/>
    <row r="3472" s="39" customFormat="1" ht="9.75"/>
    <row r="3473" s="39" customFormat="1" ht="9.75"/>
    <row r="3474" s="39" customFormat="1" ht="9.75"/>
    <row r="3475" s="39" customFormat="1" ht="9.75"/>
    <row r="3476" s="39" customFormat="1" ht="9.75"/>
    <row r="3477" s="39" customFormat="1" ht="9.75"/>
    <row r="3478" s="39" customFormat="1" ht="9.75"/>
    <row r="3479" s="39" customFormat="1" ht="9.75"/>
    <row r="3480" s="39" customFormat="1" ht="9.75"/>
    <row r="3481" s="39" customFormat="1" ht="9.75"/>
    <row r="3482" s="39" customFormat="1" ht="9.75"/>
    <row r="3483" s="39" customFormat="1" ht="9.75"/>
    <row r="3484" s="39" customFormat="1" ht="9.75"/>
    <row r="3485" s="39" customFormat="1" ht="9.75"/>
    <row r="3486" s="39" customFormat="1" ht="9.75"/>
    <row r="3487" s="39" customFormat="1" ht="9.75"/>
    <row r="3488" s="39" customFormat="1" ht="9.75"/>
    <row r="3489" s="39" customFormat="1" ht="9.75"/>
    <row r="3490" s="39" customFormat="1" ht="9.75"/>
    <row r="3491" s="39" customFormat="1" ht="9.75"/>
    <row r="3492" s="39" customFormat="1" ht="9.75"/>
    <row r="3493" s="39" customFormat="1" ht="9.75"/>
    <row r="3494" s="39" customFormat="1" ht="9.75"/>
    <row r="3495" s="39" customFormat="1" ht="9.75"/>
    <row r="3496" s="39" customFormat="1" ht="9.75"/>
    <row r="3497" s="39" customFormat="1" ht="9.75"/>
    <row r="3498" s="39" customFormat="1" ht="9.75"/>
    <row r="3499" s="39" customFormat="1" ht="9.75"/>
    <row r="3500" s="39" customFormat="1" ht="9.75"/>
    <row r="3501" s="39" customFormat="1" ht="9.75"/>
    <row r="3502" s="39" customFormat="1" ht="9.75"/>
    <row r="3503" s="39" customFormat="1" ht="9.75"/>
    <row r="3504" s="39" customFormat="1" ht="9.75"/>
    <row r="3505" s="39" customFormat="1" ht="9.75"/>
    <row r="3506" s="39" customFormat="1" ht="9.75"/>
    <row r="3507" s="39" customFormat="1" ht="9.75"/>
    <row r="3508" s="39" customFormat="1" ht="9.75"/>
    <row r="3509" s="39" customFormat="1" ht="9.75"/>
    <row r="3510" s="39" customFormat="1" ht="9.75"/>
    <row r="3511" s="39" customFormat="1" ht="9.75"/>
    <row r="3512" s="39" customFormat="1" ht="9.75"/>
    <row r="3513" s="39" customFormat="1" ht="9.75"/>
    <row r="3514" s="39" customFormat="1" ht="9.75"/>
    <row r="3515" s="39" customFormat="1" ht="9.75"/>
    <row r="3516" s="39" customFormat="1" ht="9.75"/>
    <row r="3517" s="39" customFormat="1" ht="9.75"/>
    <row r="3518" s="39" customFormat="1" ht="9.75"/>
    <row r="3519" s="39" customFormat="1" ht="9.75"/>
    <row r="3520" s="39" customFormat="1" ht="9.75"/>
    <row r="3521" s="39" customFormat="1" ht="9.75"/>
    <row r="3522" s="39" customFormat="1" ht="9.75"/>
    <row r="3523" s="39" customFormat="1" ht="9.75"/>
    <row r="3524" s="39" customFormat="1" ht="9.75"/>
    <row r="3525" s="39" customFormat="1" ht="9.75"/>
    <row r="3526" s="39" customFormat="1" ht="9.75"/>
    <row r="3527" s="39" customFormat="1" ht="9.75"/>
    <row r="3528" s="39" customFormat="1" ht="9.75"/>
    <row r="3529" s="39" customFormat="1" ht="9.75"/>
    <row r="3530" s="39" customFormat="1" ht="9.75"/>
    <row r="3531" s="39" customFormat="1" ht="9.75"/>
    <row r="3532" s="39" customFormat="1" ht="9.75"/>
    <row r="3533" s="39" customFormat="1" ht="9.75"/>
    <row r="3534" s="39" customFormat="1" ht="9.75"/>
    <row r="3535" s="39" customFormat="1" ht="9.75"/>
    <row r="3536" s="39" customFormat="1" ht="9.75"/>
    <row r="3537" s="39" customFormat="1" ht="9.75"/>
    <row r="3538" s="39" customFormat="1" ht="9.75"/>
    <row r="3539" s="39" customFormat="1" ht="9.75"/>
    <row r="3540" s="39" customFormat="1" ht="9.75"/>
    <row r="3541" s="39" customFormat="1" ht="9.75"/>
    <row r="3542" s="39" customFormat="1" ht="9.75"/>
    <row r="3543" s="39" customFormat="1" ht="9.75"/>
    <row r="3544" s="39" customFormat="1" ht="9.75"/>
    <row r="3545" s="39" customFormat="1" ht="9.75"/>
    <row r="3546" s="39" customFormat="1" ht="9.75"/>
    <row r="3547" s="39" customFormat="1" ht="9.75"/>
    <row r="3548" s="39" customFormat="1" ht="9.75"/>
    <row r="3549" s="39" customFormat="1" ht="9.75"/>
    <row r="3550" s="39" customFormat="1" ht="9.75"/>
    <row r="3551" s="39" customFormat="1" ht="9.75"/>
    <row r="3552" s="39" customFormat="1" ht="9.75"/>
    <row r="3553" s="39" customFormat="1" ht="9.75"/>
    <row r="3554" s="39" customFormat="1" ht="9.75"/>
    <row r="3555" s="39" customFormat="1" ht="9.75"/>
    <row r="3556" s="39" customFormat="1" ht="9.75"/>
    <row r="3557" s="39" customFormat="1" ht="9.75"/>
    <row r="3558" s="39" customFormat="1" ht="9.75"/>
    <row r="3559" s="39" customFormat="1" ht="9.75"/>
    <row r="3560" s="39" customFormat="1" ht="9.75"/>
    <row r="3561" s="39" customFormat="1" ht="9.75"/>
    <row r="3562" s="39" customFormat="1" ht="9.75"/>
    <row r="3563" s="39" customFormat="1" ht="9.75"/>
    <row r="3564" s="39" customFormat="1" ht="9.75"/>
    <row r="3565" s="39" customFormat="1" ht="9.75"/>
    <row r="3566" s="39" customFormat="1" ht="9.75"/>
    <row r="3567" s="39" customFormat="1" ht="9.75"/>
    <row r="3568" s="39" customFormat="1" ht="9.75"/>
    <row r="3569" s="39" customFormat="1" ht="9.75"/>
    <row r="3570" s="39" customFormat="1" ht="9.75"/>
    <row r="3571" s="39" customFormat="1" ht="9.75"/>
    <row r="3572" s="39" customFormat="1" ht="9.75"/>
    <row r="3573" s="39" customFormat="1" ht="9.75"/>
    <row r="3574" s="39" customFormat="1" ht="9.75"/>
    <row r="3575" s="39" customFormat="1" ht="9.75"/>
    <row r="3576" s="39" customFormat="1" ht="9.75"/>
    <row r="3577" s="39" customFormat="1" ht="9.75"/>
    <row r="3578" s="39" customFormat="1" ht="9.75"/>
    <row r="3579" s="39" customFormat="1" ht="9.75"/>
    <row r="3580" s="39" customFormat="1" ht="9.75"/>
    <row r="3581" s="39" customFormat="1" ht="9.75"/>
    <row r="3582" s="39" customFormat="1" ht="9.75"/>
    <row r="3583" s="39" customFormat="1" ht="9.75"/>
    <row r="3584" s="39" customFormat="1" ht="9.75"/>
    <row r="3585" s="39" customFormat="1" ht="9.75"/>
    <row r="3586" s="39" customFormat="1" ht="9.75"/>
    <row r="3587" s="39" customFormat="1" ht="9.75"/>
    <row r="3588" s="39" customFormat="1" ht="9.75"/>
    <row r="3589" s="39" customFormat="1" ht="9.75"/>
    <row r="3590" s="39" customFormat="1" ht="9.75"/>
    <row r="3591" s="39" customFormat="1" ht="9.75"/>
    <row r="3592" s="39" customFormat="1" ht="9.75"/>
    <row r="3593" s="39" customFormat="1" ht="9.75"/>
    <row r="3594" s="39" customFormat="1" ht="9.75"/>
    <row r="3595" s="39" customFormat="1" ht="9.75"/>
    <row r="3596" s="39" customFormat="1" ht="9.75"/>
    <row r="3597" s="39" customFormat="1" ht="9.75"/>
    <row r="3598" s="39" customFormat="1" ht="9.75"/>
    <row r="3599" s="39" customFormat="1" ht="9.75"/>
    <row r="3600" s="39" customFormat="1" ht="9.75"/>
    <row r="3601" s="39" customFormat="1" ht="9.75"/>
    <row r="3602" s="39" customFormat="1" ht="9.75"/>
    <row r="3603" s="39" customFormat="1" ht="9.75"/>
    <row r="3604" s="39" customFormat="1" ht="9.75"/>
    <row r="3605" s="39" customFormat="1" ht="9.75"/>
    <row r="3606" s="39" customFormat="1" ht="9.75"/>
    <row r="3607" s="39" customFormat="1" ht="9.75"/>
    <row r="3608" s="39" customFormat="1" ht="9.75"/>
    <row r="3609" s="39" customFormat="1" ht="9.75"/>
    <row r="3610" s="39" customFormat="1" ht="9.75"/>
    <row r="3611" s="39" customFormat="1" ht="9.75"/>
    <row r="3612" s="39" customFormat="1" ht="9.75"/>
    <row r="3613" s="39" customFormat="1" ht="9.75"/>
    <row r="3614" s="39" customFormat="1" ht="9.75"/>
    <row r="3615" s="39" customFormat="1" ht="9.75"/>
    <row r="3616" s="39" customFormat="1" ht="9.75"/>
    <row r="3617" s="39" customFormat="1" ht="9.75"/>
    <row r="3618" s="39" customFormat="1" ht="9.75"/>
    <row r="3619" s="39" customFormat="1" ht="9.75"/>
    <row r="3620" s="39" customFormat="1" ht="9.75"/>
    <row r="3621" s="39" customFormat="1" ht="9.75"/>
    <row r="3622" s="39" customFormat="1" ht="9.75"/>
    <row r="3623" s="39" customFormat="1" ht="9.75"/>
    <row r="3624" s="39" customFormat="1" ht="9.75"/>
    <row r="3625" s="39" customFormat="1" ht="9.75"/>
    <row r="3626" s="39" customFormat="1" ht="9.75"/>
    <row r="3627" s="39" customFormat="1" ht="9.75"/>
    <row r="3628" s="39" customFormat="1" ht="9.75"/>
    <row r="3629" s="39" customFormat="1" ht="9.75"/>
    <row r="3630" s="39" customFormat="1" ht="9.75"/>
    <row r="3631" s="39" customFormat="1" ht="9.75"/>
    <row r="3632" s="39" customFormat="1" ht="9.75"/>
    <row r="3633" s="39" customFormat="1" ht="9.75"/>
    <row r="3634" s="39" customFormat="1" ht="9.75"/>
    <row r="3635" s="39" customFormat="1" ht="9.75"/>
    <row r="3636" s="39" customFormat="1" ht="9.75"/>
    <row r="3637" s="39" customFormat="1" ht="9.75"/>
    <row r="3638" s="39" customFormat="1" ht="9.75"/>
    <row r="3639" s="39" customFormat="1" ht="9.75"/>
    <row r="3640" s="39" customFormat="1" ht="9.75"/>
    <row r="3641" s="39" customFormat="1" ht="9.75"/>
    <row r="3642" s="39" customFormat="1" ht="9.75"/>
    <row r="3643" s="39" customFormat="1" ht="9.75"/>
    <row r="3644" s="39" customFormat="1" ht="9.75"/>
    <row r="3645" s="39" customFormat="1" ht="9.75"/>
    <row r="3646" s="39" customFormat="1" ht="9.75"/>
    <row r="3647" s="39" customFormat="1" ht="9.75"/>
    <row r="3648" s="39" customFormat="1" ht="9.75"/>
    <row r="3649" s="39" customFormat="1" ht="9.75"/>
    <row r="3650" s="39" customFormat="1" ht="9.75"/>
    <row r="3651" s="39" customFormat="1" ht="9.75"/>
    <row r="3652" s="39" customFormat="1" ht="9.75"/>
    <row r="3653" s="39" customFormat="1" ht="9.75"/>
    <row r="3654" s="39" customFormat="1" ht="9.75"/>
    <row r="3655" s="39" customFormat="1" ht="9.75"/>
    <row r="3656" s="39" customFormat="1" ht="9.75"/>
    <row r="3657" s="39" customFormat="1" ht="9.75"/>
    <row r="3658" s="39" customFormat="1" ht="9.75"/>
    <row r="3659" s="39" customFormat="1" ht="9.75"/>
    <row r="3660" s="39" customFormat="1" ht="9.75"/>
    <row r="3661" s="39" customFormat="1" ht="9.75"/>
    <row r="3662" s="39" customFormat="1" ht="9.75"/>
    <row r="3663" s="39" customFormat="1" ht="9.75"/>
    <row r="3664" s="39" customFormat="1" ht="9.75"/>
    <row r="3665" s="39" customFormat="1" ht="9.75"/>
    <row r="3666" s="39" customFormat="1" ht="9.75"/>
    <row r="3667" s="39" customFormat="1" ht="9.75"/>
    <row r="3668" s="39" customFormat="1" ht="9.75"/>
    <row r="3669" s="39" customFormat="1" ht="9.75"/>
    <row r="3670" s="39" customFormat="1" ht="9.75"/>
    <row r="3671" s="39" customFormat="1" ht="9.75"/>
    <row r="3672" s="39" customFormat="1" ht="9.75"/>
    <row r="3673" s="39" customFormat="1" ht="9.75"/>
    <row r="3674" s="39" customFormat="1" ht="9.75"/>
    <row r="3675" s="39" customFormat="1" ht="9.75"/>
    <row r="3676" s="39" customFormat="1" ht="9.75"/>
    <row r="3677" s="39" customFormat="1" ht="9.75"/>
    <row r="3678" s="39" customFormat="1" ht="9.75"/>
    <row r="3679" s="39" customFormat="1" ht="9.75"/>
    <row r="3680" s="39" customFormat="1" ht="9.75"/>
    <row r="3681" s="39" customFormat="1" ht="9.75"/>
    <row r="3682" s="39" customFormat="1" ht="9.75"/>
    <row r="3683" s="39" customFormat="1" ht="9.75"/>
    <row r="3684" s="39" customFormat="1" ht="9.75"/>
    <row r="3685" s="39" customFormat="1" ht="9.75"/>
    <row r="3686" s="39" customFormat="1" ht="9.75"/>
    <row r="3687" s="39" customFormat="1" ht="9.75"/>
    <row r="3688" s="39" customFormat="1" ht="9.75"/>
    <row r="3689" s="39" customFormat="1" ht="9.75"/>
    <row r="3690" s="39" customFormat="1" ht="9.75"/>
    <row r="3691" s="39" customFormat="1" ht="9.75"/>
    <row r="3692" s="39" customFormat="1" ht="9.75"/>
    <row r="3693" s="39" customFormat="1" ht="9.75"/>
    <row r="3694" s="39" customFormat="1" ht="9.75"/>
    <row r="3695" s="39" customFormat="1" ht="9.75"/>
    <row r="3696" s="39" customFormat="1" ht="9.75"/>
    <row r="3697" s="39" customFormat="1" ht="9.75"/>
    <row r="3698" s="39" customFormat="1" ht="9.75"/>
    <row r="3699" s="39" customFormat="1" ht="9.75"/>
    <row r="3700" s="39" customFormat="1" ht="9.75"/>
    <row r="3701" s="39" customFormat="1" ht="9.75"/>
    <row r="3702" s="39" customFormat="1" ht="9.75"/>
    <row r="3703" s="39" customFormat="1" ht="9.75"/>
    <row r="3704" s="39" customFormat="1" ht="9.75"/>
    <row r="3705" s="39" customFormat="1" ht="9.75"/>
    <row r="3706" s="39" customFormat="1" ht="9.75"/>
    <row r="3707" s="39" customFormat="1" ht="9.75"/>
    <row r="3708" s="39" customFormat="1" ht="9.75"/>
    <row r="3709" s="39" customFormat="1" ht="9.75"/>
    <row r="3710" s="39" customFormat="1" ht="9.75"/>
    <row r="3711" s="39" customFormat="1" ht="9.75"/>
    <row r="3712" s="39" customFormat="1" ht="9.75"/>
    <row r="3713" s="39" customFormat="1" ht="9.75"/>
    <row r="3714" s="39" customFormat="1" ht="9.75"/>
    <row r="3715" s="39" customFormat="1" ht="9.75"/>
    <row r="3716" s="39" customFormat="1" ht="9.75"/>
    <row r="3717" s="39" customFormat="1" ht="9.75"/>
    <row r="3718" s="39" customFormat="1" ht="9.75"/>
    <row r="3719" s="39" customFormat="1" ht="9.75"/>
    <row r="3720" s="39" customFormat="1" ht="9.75"/>
    <row r="3721" s="39" customFormat="1" ht="9.75"/>
    <row r="3722" s="39" customFormat="1" ht="9.75"/>
    <row r="3723" s="39" customFormat="1" ht="9.75"/>
    <row r="3724" s="39" customFormat="1" ht="9.75"/>
    <row r="3725" s="39" customFormat="1" ht="9.75"/>
    <row r="3726" s="39" customFormat="1" ht="9.75"/>
    <row r="3727" s="39" customFormat="1" ht="9.75"/>
    <row r="3728" s="39" customFormat="1" ht="9.75"/>
    <row r="3729" s="39" customFormat="1" ht="9.75"/>
    <row r="3730" s="39" customFormat="1" ht="9.75"/>
    <row r="3731" s="39" customFormat="1" ht="9.75"/>
    <row r="3732" s="39" customFormat="1" ht="9.75"/>
    <row r="3733" s="39" customFormat="1" ht="9.75"/>
    <row r="3734" s="39" customFormat="1" ht="9.75"/>
    <row r="3735" s="39" customFormat="1" ht="9.75"/>
    <row r="3736" s="39" customFormat="1" ht="9.75"/>
    <row r="3737" s="39" customFormat="1" ht="9.75"/>
    <row r="3738" s="39" customFormat="1" ht="9.75"/>
    <row r="3739" s="39" customFormat="1" ht="9.75"/>
    <row r="3740" s="39" customFormat="1" ht="9.75"/>
    <row r="3741" s="39" customFormat="1" ht="9.75"/>
    <row r="3742" s="39" customFormat="1" ht="9.75"/>
    <row r="3743" s="39" customFormat="1" ht="9.75"/>
    <row r="3744" s="39" customFormat="1" ht="9.75"/>
    <row r="3745" s="39" customFormat="1" ht="9.75"/>
    <row r="3746" s="39" customFormat="1" ht="9.75"/>
    <row r="3747" s="39" customFormat="1" ht="9.75"/>
    <row r="3748" s="39" customFormat="1" ht="9.75"/>
    <row r="3749" s="39" customFormat="1" ht="9.75"/>
    <row r="3750" s="39" customFormat="1" ht="9.75"/>
    <row r="3751" s="39" customFormat="1" ht="9.75"/>
    <row r="3752" s="39" customFormat="1" ht="9.75"/>
    <row r="3753" s="39" customFormat="1" ht="9.75"/>
    <row r="3754" s="39" customFormat="1" ht="9.75"/>
    <row r="3755" s="39" customFormat="1" ht="9.75"/>
    <row r="3756" s="39" customFormat="1" ht="9.75"/>
    <row r="3757" s="39" customFormat="1" ht="9.75"/>
    <row r="3758" s="39" customFormat="1" ht="9.75"/>
    <row r="3759" s="39" customFormat="1" ht="9.75"/>
    <row r="3760" s="39" customFormat="1" ht="9.75"/>
    <row r="3761" s="39" customFormat="1" ht="9.75"/>
    <row r="3762" s="39" customFormat="1" ht="9.75"/>
    <row r="3763" s="39" customFormat="1" ht="9.75"/>
    <row r="3764" s="39" customFormat="1" ht="9.75"/>
    <row r="3765" s="39" customFormat="1" ht="9.75"/>
    <row r="3766" s="39" customFormat="1" ht="9.75"/>
    <row r="3767" s="39" customFormat="1" ht="9.75"/>
    <row r="3768" s="39" customFormat="1" ht="9.75"/>
    <row r="3769" s="39" customFormat="1" ht="9.75"/>
    <row r="3770" s="39" customFormat="1" ht="9.75"/>
    <row r="3771" s="39" customFormat="1" ht="9.75"/>
    <row r="3772" s="39" customFormat="1" ht="9.75"/>
    <row r="3773" s="39" customFormat="1" ht="9.75"/>
    <row r="3774" s="39" customFormat="1" ht="9.75"/>
    <row r="3775" s="39" customFormat="1" ht="9.75"/>
    <row r="3776" s="39" customFormat="1" ht="9.75"/>
    <row r="3777" s="39" customFormat="1" ht="9.75"/>
    <row r="3778" s="39" customFormat="1" ht="9.75"/>
    <row r="3779" s="39" customFormat="1" ht="9.75"/>
    <row r="3780" s="39" customFormat="1" ht="9.75"/>
    <row r="3781" s="39" customFormat="1" ht="9.75"/>
    <row r="3782" s="39" customFormat="1" ht="9.75"/>
    <row r="3783" s="39" customFormat="1" ht="9.75"/>
    <row r="3784" s="39" customFormat="1" ht="9.75"/>
    <row r="3785" s="39" customFormat="1" ht="9.75"/>
    <row r="3786" s="39" customFormat="1" ht="9.75"/>
    <row r="3787" s="39" customFormat="1" ht="9.75"/>
    <row r="3788" s="39" customFormat="1" ht="9.75"/>
    <row r="3789" s="39" customFormat="1" ht="9.75"/>
    <row r="3790" s="39" customFormat="1" ht="9.75"/>
    <row r="3791" s="39" customFormat="1" ht="9.75"/>
    <row r="3792" s="39" customFormat="1" ht="9.75"/>
    <row r="3793" s="39" customFormat="1" ht="9.75"/>
    <row r="3794" s="39" customFormat="1" ht="9.75"/>
    <row r="3795" s="39" customFormat="1" ht="9.75"/>
    <row r="3796" s="39" customFormat="1" ht="9.75"/>
    <row r="3797" s="39" customFormat="1" ht="9.75"/>
    <row r="3798" s="39" customFormat="1" ht="9.75"/>
    <row r="3799" s="39" customFormat="1" ht="9.75"/>
    <row r="3800" s="39" customFormat="1" ht="9.75"/>
    <row r="3801" s="39" customFormat="1" ht="9.75"/>
    <row r="3802" s="39" customFormat="1" ht="9.75"/>
    <row r="3803" s="39" customFormat="1" ht="9.75"/>
    <row r="3804" s="39" customFormat="1" ht="9.75"/>
    <row r="3805" s="39" customFormat="1" ht="9.75"/>
    <row r="3806" s="39" customFormat="1" ht="9.75"/>
    <row r="3807" s="39" customFormat="1" ht="9.75"/>
    <row r="3808" s="39" customFormat="1" ht="9.75"/>
    <row r="3809" s="39" customFormat="1" ht="9.75"/>
    <row r="3810" s="39" customFormat="1" ht="9.75"/>
    <row r="3811" s="39" customFormat="1" ht="9.75"/>
    <row r="3812" s="39" customFormat="1" ht="9.75"/>
    <row r="3813" s="39" customFormat="1" ht="9.75"/>
    <row r="3814" s="39" customFormat="1" ht="9.75"/>
    <row r="3815" s="39" customFormat="1" ht="9.75"/>
    <row r="3816" s="39" customFormat="1" ht="9.75"/>
    <row r="3817" s="39" customFormat="1" ht="9.75"/>
    <row r="3818" s="39" customFormat="1" ht="9.75"/>
    <row r="3819" s="39" customFormat="1" ht="9.75"/>
    <row r="3820" s="39" customFormat="1" ht="9.75"/>
    <row r="3821" s="39" customFormat="1" ht="9.75"/>
    <row r="3822" s="39" customFormat="1" ht="9.75"/>
    <row r="3823" s="39" customFormat="1" ht="9.75"/>
    <row r="3824" s="39" customFormat="1" ht="9.75"/>
    <row r="3825" s="39" customFormat="1" ht="9.75"/>
    <row r="3826" s="39" customFormat="1" ht="9.75"/>
    <row r="3827" s="39" customFormat="1" ht="9.75"/>
    <row r="3828" s="39" customFormat="1" ht="9.75"/>
    <row r="3829" s="39" customFormat="1" ht="9.75"/>
    <row r="3830" s="39" customFormat="1" ht="9.75"/>
    <row r="3831" s="39" customFormat="1" ht="9.75"/>
    <row r="3832" s="39" customFormat="1" ht="9.75"/>
    <row r="3833" s="39" customFormat="1" ht="9.75"/>
    <row r="3834" s="39" customFormat="1" ht="9.75"/>
    <row r="3835" s="39" customFormat="1" ht="9.75"/>
    <row r="3836" s="39" customFormat="1" ht="9.75"/>
    <row r="3837" s="39" customFormat="1" ht="9.75"/>
    <row r="3838" s="39" customFormat="1" ht="9.75"/>
    <row r="3839" s="39" customFormat="1" ht="9.75"/>
    <row r="3840" s="39" customFormat="1" ht="9.75"/>
    <row r="3841" s="39" customFormat="1" ht="9.75"/>
    <row r="3842" s="39" customFormat="1" ht="9.75"/>
    <row r="3843" s="39" customFormat="1" ht="9.75"/>
    <row r="3844" s="39" customFormat="1" ht="9.75"/>
    <row r="3845" s="39" customFormat="1" ht="9.75"/>
    <row r="3846" s="39" customFormat="1" ht="9.75"/>
    <row r="3847" s="39" customFormat="1" ht="9.75"/>
    <row r="3848" s="39" customFormat="1" ht="9.75"/>
    <row r="3849" s="39" customFormat="1" ht="9.75"/>
    <row r="3850" s="39" customFormat="1" ht="9.75"/>
    <row r="3851" s="39" customFormat="1" ht="9.75"/>
    <row r="3852" s="39" customFormat="1" ht="9.75"/>
    <row r="3853" s="39" customFormat="1" ht="9.75"/>
    <row r="3854" s="39" customFormat="1" ht="9.75"/>
    <row r="3855" s="39" customFormat="1" ht="9.75"/>
    <row r="3856" s="39" customFormat="1" ht="9.75"/>
    <row r="3857" s="39" customFormat="1" ht="9.75"/>
    <row r="3858" s="39" customFormat="1" ht="9.75"/>
    <row r="3859" s="39" customFormat="1" ht="9.75"/>
    <row r="3860" s="39" customFormat="1" ht="9.75"/>
    <row r="3861" s="39" customFormat="1" ht="9.75"/>
    <row r="3862" s="39" customFormat="1" ht="9.75"/>
    <row r="3863" s="39" customFormat="1" ht="9.75"/>
    <row r="3864" s="39" customFormat="1" ht="9.75"/>
    <row r="3865" s="39" customFormat="1" ht="9.75"/>
    <row r="3866" s="39" customFormat="1" ht="9.75"/>
    <row r="3867" s="39" customFormat="1" ht="9.75"/>
    <row r="3868" s="39" customFormat="1" ht="9.75"/>
    <row r="3869" s="39" customFormat="1" ht="9.75"/>
    <row r="3870" s="39" customFormat="1" ht="9.75"/>
    <row r="3871" s="39" customFormat="1" ht="9.75"/>
    <row r="3872" s="39" customFormat="1" ht="9.75"/>
    <row r="3873" s="39" customFormat="1" ht="9.75"/>
    <row r="3874" s="39" customFormat="1" ht="9.75"/>
    <row r="3875" s="39" customFormat="1" ht="9.75"/>
    <row r="3876" s="39" customFormat="1" ht="9.75"/>
    <row r="3877" s="39" customFormat="1" ht="9.75"/>
    <row r="3878" s="39" customFormat="1" ht="9.75"/>
    <row r="3879" s="39" customFormat="1" ht="9.75"/>
    <row r="3880" s="39" customFormat="1" ht="9.75"/>
    <row r="3881" s="39" customFormat="1" ht="9.75"/>
    <row r="3882" s="39" customFormat="1" ht="9.75"/>
    <row r="3883" s="39" customFormat="1" ht="9.75"/>
    <row r="3884" s="39" customFormat="1" ht="9.75"/>
    <row r="3885" s="39" customFormat="1" ht="9.75"/>
    <row r="3886" s="39" customFormat="1" ht="9.75"/>
    <row r="3887" s="39" customFormat="1" ht="9.75"/>
    <row r="3888" s="39" customFormat="1" ht="9.75"/>
    <row r="3889" s="39" customFormat="1" ht="9.75"/>
    <row r="3890" s="39" customFormat="1" ht="9.75"/>
    <row r="3891" s="39" customFormat="1" ht="9.75"/>
    <row r="3892" s="39" customFormat="1" ht="9.75"/>
    <row r="3893" s="39" customFormat="1" ht="9.75"/>
    <row r="3894" s="39" customFormat="1" ht="9.75"/>
    <row r="3895" s="39" customFormat="1" ht="9.75"/>
    <row r="3896" s="39" customFormat="1" ht="9.75"/>
    <row r="3897" s="39" customFormat="1" ht="9.75"/>
    <row r="3898" s="39" customFormat="1" ht="9.75"/>
    <row r="3899" s="39" customFormat="1" ht="9.75"/>
    <row r="3900" s="39" customFormat="1" ht="9.75"/>
    <row r="3901" s="39" customFormat="1" ht="9.75"/>
    <row r="3902" s="39" customFormat="1" ht="9.75"/>
    <row r="3903" s="39" customFormat="1" ht="9.75"/>
    <row r="3904" s="39" customFormat="1" ht="9.75"/>
    <row r="3905" s="39" customFormat="1" ht="9.75"/>
    <row r="3906" s="39" customFormat="1" ht="9.75"/>
    <row r="3907" s="39" customFormat="1" ht="9.75"/>
    <row r="3908" s="39" customFormat="1" ht="9.75"/>
    <row r="3909" s="39" customFormat="1" ht="9.75"/>
    <row r="3910" s="39" customFormat="1" ht="9.75"/>
    <row r="3911" s="39" customFormat="1" ht="9.75"/>
    <row r="3912" s="39" customFormat="1" ht="9.75"/>
    <row r="3913" s="39" customFormat="1" ht="9.75"/>
    <row r="3914" s="39" customFormat="1" ht="9.75"/>
    <row r="3915" s="39" customFormat="1" ht="9.75"/>
    <row r="3916" s="39" customFormat="1" ht="9.75"/>
    <row r="3917" s="39" customFormat="1" ht="9.75"/>
    <row r="3918" s="39" customFormat="1" ht="9.75"/>
    <row r="3919" s="39" customFormat="1" ht="9.75"/>
    <row r="3920" s="39" customFormat="1" ht="9.75"/>
    <row r="3921" s="39" customFormat="1" ht="9.75"/>
    <row r="3922" s="39" customFormat="1" ht="9.75"/>
    <row r="3923" s="39" customFormat="1" ht="9.75"/>
    <row r="3924" s="39" customFormat="1" ht="9.75"/>
    <row r="3925" s="39" customFormat="1" ht="9.75"/>
    <row r="3926" s="39" customFormat="1" ht="9.75"/>
    <row r="3927" s="39" customFormat="1" ht="9.75"/>
    <row r="3928" s="39" customFormat="1" ht="9.75"/>
    <row r="3929" s="39" customFormat="1" ht="9.75"/>
    <row r="3930" s="39" customFormat="1" ht="9.75"/>
    <row r="3931" s="39" customFormat="1" ht="9.75"/>
    <row r="3932" s="39" customFormat="1" ht="9.75"/>
    <row r="3933" s="39" customFormat="1" ht="9.75"/>
    <row r="3934" s="39" customFormat="1" ht="9.75"/>
    <row r="3935" s="39" customFormat="1" ht="9.75"/>
    <row r="3936" s="39" customFormat="1" ht="9.75"/>
    <row r="3937" s="39" customFormat="1" ht="9.75"/>
    <row r="3938" s="39" customFormat="1" ht="9.75"/>
    <row r="3939" s="39" customFormat="1" ht="9.75"/>
    <row r="3940" s="39" customFormat="1" ht="9.75"/>
    <row r="3941" s="39" customFormat="1" ht="9.75"/>
    <row r="3942" s="39" customFormat="1" ht="9.75"/>
    <row r="3943" s="39" customFormat="1" ht="9.75"/>
    <row r="3944" s="39" customFormat="1" ht="9.75"/>
    <row r="3945" s="39" customFormat="1" ht="9.75"/>
    <row r="3946" s="39" customFormat="1" ht="9.75"/>
    <row r="3947" s="39" customFormat="1" ht="9.75"/>
    <row r="3948" s="39" customFormat="1" ht="9.75"/>
    <row r="3949" s="39" customFormat="1" ht="9.75"/>
    <row r="3950" s="39" customFormat="1" ht="9.75"/>
    <row r="3951" s="39" customFormat="1" ht="9.75"/>
    <row r="3952" s="39" customFormat="1" ht="9.75"/>
    <row r="3953" s="39" customFormat="1" ht="9.75"/>
    <row r="3954" s="39" customFormat="1" ht="9.75"/>
    <row r="3955" s="39" customFormat="1" ht="9.75"/>
    <row r="3956" s="39" customFormat="1" ht="9.75"/>
    <row r="3957" s="39" customFormat="1" ht="9.75"/>
    <row r="3958" s="39" customFormat="1" ht="9.75"/>
    <row r="3959" s="39" customFormat="1" ht="9.75"/>
    <row r="3960" s="39" customFormat="1" ht="9.75"/>
    <row r="3961" s="39" customFormat="1" ht="9.75"/>
    <row r="3962" s="39" customFormat="1" ht="9.75"/>
    <row r="3963" s="39" customFormat="1" ht="9.75"/>
    <row r="3964" s="39" customFormat="1" ht="9.75"/>
    <row r="3965" s="39" customFormat="1" ht="9.75"/>
    <row r="3966" s="39" customFormat="1" ht="9.75"/>
    <row r="3967" s="39" customFormat="1" ht="9.75"/>
    <row r="3968" s="39" customFormat="1" ht="9.75"/>
    <row r="3969" s="39" customFormat="1" ht="9.75"/>
    <row r="3970" s="39" customFormat="1" ht="9.75"/>
    <row r="3971" s="39" customFormat="1" ht="9.75"/>
    <row r="3972" s="39" customFormat="1" ht="9.75"/>
    <row r="3973" s="39" customFormat="1" ht="9.75"/>
    <row r="3974" s="39" customFormat="1" ht="9.75"/>
    <row r="3975" s="39" customFormat="1" ht="9.75"/>
    <row r="3976" s="39" customFormat="1" ht="9.75"/>
    <row r="3977" s="39" customFormat="1" ht="9.75"/>
    <row r="3978" s="39" customFormat="1" ht="9.75"/>
    <row r="3979" s="39" customFormat="1" ht="9.75"/>
    <row r="3980" s="39" customFormat="1" ht="9.75"/>
    <row r="3981" s="39" customFormat="1" ht="9.75"/>
    <row r="3982" s="39" customFormat="1" ht="9.75"/>
    <row r="3983" s="39" customFormat="1" ht="9.75"/>
    <row r="3984" s="39" customFormat="1" ht="9.75"/>
    <row r="3985" s="39" customFormat="1" ht="9.75"/>
    <row r="3986" s="39" customFormat="1" ht="9.75"/>
    <row r="3987" s="39" customFormat="1" ht="9.75"/>
    <row r="3988" s="39" customFormat="1" ht="9.75"/>
    <row r="3989" s="39" customFormat="1" ht="9.75"/>
    <row r="3990" s="39" customFormat="1" ht="9.75"/>
    <row r="3991" s="39" customFormat="1" ht="9.75"/>
    <row r="3992" s="39" customFormat="1" ht="9.75"/>
    <row r="3993" s="39" customFormat="1" ht="9.75"/>
    <row r="3994" s="39" customFormat="1" ht="9.75"/>
    <row r="3995" s="39" customFormat="1" ht="9.75"/>
    <row r="3996" s="39" customFormat="1" ht="9.75"/>
    <row r="3997" s="39" customFormat="1" ht="9.75"/>
    <row r="3998" s="39" customFormat="1" ht="9.75"/>
    <row r="3999" s="39" customFormat="1" ht="9.75"/>
    <row r="4000" s="39" customFormat="1" ht="9.75"/>
    <row r="4001" s="39" customFormat="1" ht="9.75"/>
    <row r="4002" s="39" customFormat="1" ht="9.75"/>
    <row r="4003" s="39" customFormat="1" ht="9.75"/>
    <row r="4004" s="39" customFormat="1" ht="9.75"/>
    <row r="4005" s="39" customFormat="1" ht="9.75"/>
    <row r="4006" s="39" customFormat="1" ht="9.75"/>
    <row r="4007" s="39" customFormat="1" ht="9.75"/>
    <row r="4008" s="39" customFormat="1" ht="9.75"/>
    <row r="4009" s="39" customFormat="1" ht="9.75"/>
    <row r="4010" s="39" customFormat="1" ht="9.75"/>
    <row r="4011" s="39" customFormat="1" ht="9.75"/>
    <row r="4012" s="39" customFormat="1" ht="9.75"/>
    <row r="4013" s="39" customFormat="1" ht="9.75"/>
    <row r="4014" s="39" customFormat="1" ht="9.75"/>
    <row r="4015" s="39" customFormat="1" ht="9.75"/>
    <row r="4016" s="39" customFormat="1" ht="9.75"/>
    <row r="4017" s="39" customFormat="1" ht="9.75"/>
    <row r="4018" s="39" customFormat="1" ht="9.75"/>
    <row r="4019" s="39" customFormat="1" ht="9.75"/>
    <row r="4020" s="39" customFormat="1" ht="9.75"/>
    <row r="4021" s="39" customFormat="1" ht="9.75"/>
    <row r="4022" s="39" customFormat="1" ht="9.75"/>
    <row r="4023" s="39" customFormat="1" ht="9.75"/>
    <row r="4024" s="39" customFormat="1" ht="9.75"/>
    <row r="4025" s="39" customFormat="1" ht="9.75"/>
    <row r="4026" s="39" customFormat="1" ht="9.75"/>
    <row r="4027" s="39" customFormat="1" ht="9.75"/>
    <row r="4028" s="39" customFormat="1" ht="9.75"/>
    <row r="4029" s="39" customFormat="1" ht="9.75"/>
    <row r="4030" s="39" customFormat="1" ht="9.75"/>
    <row r="4031" s="39" customFormat="1" ht="9.75"/>
    <row r="4032" s="39" customFormat="1" ht="9.75"/>
    <row r="4033" s="39" customFormat="1" ht="9.75"/>
    <row r="4034" s="39" customFormat="1" ht="9.75"/>
    <row r="4035" s="39" customFormat="1" ht="9.75"/>
    <row r="4036" s="39" customFormat="1" ht="9.75"/>
    <row r="4037" s="39" customFormat="1" ht="9.75"/>
    <row r="4038" s="39" customFormat="1" ht="9.75"/>
    <row r="4039" s="39" customFormat="1" ht="9.75"/>
    <row r="4040" s="39" customFormat="1" ht="9.75"/>
    <row r="4041" s="39" customFormat="1" ht="9.75"/>
    <row r="4042" s="39" customFormat="1" ht="9.75"/>
    <row r="4043" s="39" customFormat="1" ht="9.75"/>
    <row r="4044" s="39" customFormat="1" ht="9.75"/>
    <row r="4045" s="39" customFormat="1" ht="9.75"/>
    <row r="4046" s="39" customFormat="1" ht="9.75"/>
    <row r="4047" s="39" customFormat="1" ht="9.75"/>
    <row r="4048" s="39" customFormat="1" ht="9.75"/>
    <row r="4049" s="39" customFormat="1" ht="9.75"/>
    <row r="4050" s="39" customFormat="1" ht="9.75"/>
    <row r="4051" s="39" customFormat="1" ht="9.75"/>
    <row r="4052" s="39" customFormat="1" ht="9.75"/>
    <row r="4053" s="39" customFormat="1" ht="9.75"/>
    <row r="4054" s="39" customFormat="1" ht="9.75"/>
    <row r="4055" s="39" customFormat="1" ht="9.75"/>
    <row r="4056" s="39" customFormat="1" ht="9.75"/>
    <row r="4057" s="39" customFormat="1" ht="9.75"/>
    <row r="4058" s="39" customFormat="1" ht="9.75"/>
    <row r="4059" s="39" customFormat="1" ht="9.75"/>
    <row r="4060" s="39" customFormat="1" ht="9.75"/>
    <row r="4061" s="39" customFormat="1" ht="9.75"/>
    <row r="4062" s="39" customFormat="1" ht="9.75"/>
    <row r="4063" s="39" customFormat="1" ht="9.75"/>
    <row r="4064" s="39" customFormat="1" ht="9.75"/>
    <row r="4065" s="39" customFormat="1" ht="9.75"/>
    <row r="4066" s="39" customFormat="1" ht="9.75"/>
    <row r="4067" s="39" customFormat="1" ht="9.75"/>
    <row r="4068" s="39" customFormat="1" ht="9.75"/>
    <row r="4069" s="39" customFormat="1" ht="9.75"/>
    <row r="4070" s="39" customFormat="1" ht="9.75"/>
    <row r="4071" s="39" customFormat="1" ht="9.75"/>
    <row r="4072" s="39" customFormat="1" ht="9.75"/>
    <row r="4073" s="39" customFormat="1" ht="9.75"/>
    <row r="4074" s="39" customFormat="1" ht="9.75"/>
    <row r="4075" s="39" customFormat="1" ht="9.75"/>
    <row r="4076" s="39" customFormat="1" ht="9.75"/>
    <row r="4077" s="39" customFormat="1" ht="9.75"/>
    <row r="4078" s="39" customFormat="1" ht="9.75"/>
    <row r="4079" s="39" customFormat="1" ht="9.75"/>
    <row r="4080" s="39" customFormat="1" ht="9.75"/>
    <row r="4081" s="39" customFormat="1" ht="9.75"/>
    <row r="4082" s="39" customFormat="1" ht="9.75"/>
    <row r="4083" s="39" customFormat="1" ht="9.75"/>
    <row r="4084" s="39" customFormat="1" ht="9.75"/>
    <row r="4085" s="39" customFormat="1" ht="9.75"/>
    <row r="4086" s="39" customFormat="1" ht="9.75"/>
    <row r="4087" s="39" customFormat="1" ht="9.75"/>
    <row r="4088" s="39" customFormat="1" ht="9.75"/>
    <row r="4089" s="39" customFormat="1" ht="9.75"/>
    <row r="4090" s="39" customFormat="1" ht="9.75"/>
    <row r="4091" s="39" customFormat="1" ht="9.75"/>
    <row r="4092" s="39" customFormat="1" ht="9.75"/>
    <row r="4093" s="39" customFormat="1" ht="9.75"/>
    <row r="4094" s="39" customFormat="1" ht="9.75"/>
    <row r="4095" s="39" customFormat="1" ht="9.75"/>
    <row r="4096" s="39" customFormat="1" ht="9.75"/>
    <row r="4097" s="39" customFormat="1" ht="9.75"/>
    <row r="4098" s="39" customFormat="1" ht="9.75"/>
    <row r="4099" s="39" customFormat="1" ht="9.75"/>
    <row r="4100" s="39" customFormat="1" ht="9.75"/>
    <row r="4101" s="39" customFormat="1" ht="9.75"/>
    <row r="4102" s="39" customFormat="1" ht="9.75"/>
    <row r="4103" s="39" customFormat="1" ht="9.75"/>
    <row r="4104" s="39" customFormat="1" ht="9.75"/>
    <row r="4105" s="39" customFormat="1" ht="9.75"/>
    <row r="4106" s="39" customFormat="1" ht="9.75"/>
    <row r="4107" s="39" customFormat="1" ht="9.75"/>
    <row r="4108" s="39" customFormat="1" ht="9.75"/>
    <row r="4109" s="39" customFormat="1" ht="9.75"/>
    <row r="4110" s="39" customFormat="1" ht="9.75"/>
    <row r="4111" s="39" customFormat="1" ht="9.75"/>
    <row r="4112" s="39" customFormat="1" ht="9.75"/>
    <row r="4113" s="39" customFormat="1" ht="9.75"/>
    <row r="4114" s="39" customFormat="1" ht="9.75"/>
    <row r="4115" s="39" customFormat="1" ht="9.75"/>
    <row r="4116" s="39" customFormat="1" ht="9.75"/>
    <row r="4117" s="39" customFormat="1" ht="9.75"/>
    <row r="4118" s="39" customFormat="1" ht="9.75"/>
    <row r="4119" s="39" customFormat="1" ht="9.75"/>
    <row r="4120" s="39" customFormat="1" ht="9.75"/>
    <row r="4121" s="39" customFormat="1" ht="9.75"/>
    <row r="4122" s="39" customFormat="1" ht="9.75"/>
    <row r="4123" s="39" customFormat="1" ht="9.75"/>
    <row r="4124" s="39" customFormat="1" ht="9.75"/>
    <row r="4125" s="39" customFormat="1" ht="9.75"/>
    <row r="4126" s="39" customFormat="1" ht="9.75"/>
    <row r="4127" s="39" customFormat="1" ht="9.75"/>
    <row r="4128" s="39" customFormat="1" ht="9.75"/>
    <row r="4129" s="39" customFormat="1" ht="9.75"/>
    <row r="4130" s="39" customFormat="1" ht="9.75"/>
    <row r="4131" s="39" customFormat="1" ht="9.75"/>
    <row r="4132" s="39" customFormat="1" ht="9.75"/>
    <row r="4133" s="39" customFormat="1" ht="9.75"/>
    <row r="4134" s="39" customFormat="1" ht="9.75"/>
    <row r="4135" s="39" customFormat="1" ht="9.75"/>
    <row r="4136" s="39" customFormat="1" ht="9.75"/>
    <row r="4137" s="39" customFormat="1" ht="9.75"/>
    <row r="4138" s="39" customFormat="1" ht="9.75"/>
    <row r="4139" s="39" customFormat="1" ht="9.75"/>
    <row r="4140" s="39" customFormat="1" ht="9.75"/>
    <row r="4141" s="39" customFormat="1" ht="9.75"/>
    <row r="4142" s="39" customFormat="1" ht="9.75"/>
    <row r="4143" s="39" customFormat="1" ht="9.75"/>
    <row r="4144" s="39" customFormat="1" ht="9.75"/>
    <row r="4145" s="39" customFormat="1" ht="9.75"/>
    <row r="4146" s="39" customFormat="1" ht="9.75"/>
    <row r="4147" s="39" customFormat="1" ht="9.75"/>
    <row r="4148" s="39" customFormat="1" ht="9.75"/>
    <row r="4149" s="39" customFormat="1" ht="9.75"/>
    <row r="4150" s="39" customFormat="1" ht="9.75"/>
    <row r="4151" s="39" customFormat="1" ht="9.75"/>
    <row r="4152" s="39" customFormat="1" ht="9.75"/>
    <row r="4153" s="39" customFormat="1" ht="9.75"/>
    <row r="4154" s="39" customFormat="1" ht="9.75"/>
    <row r="4155" s="39" customFormat="1" ht="9.75"/>
    <row r="4156" s="39" customFormat="1" ht="9.75"/>
    <row r="4157" s="39" customFormat="1" ht="9.75"/>
    <row r="4158" s="39" customFormat="1" ht="9.75"/>
    <row r="4159" s="39" customFormat="1" ht="9.75"/>
    <row r="4160" s="39" customFormat="1" ht="9.75"/>
    <row r="4161" s="39" customFormat="1" ht="9.75"/>
    <row r="4162" s="39" customFormat="1" ht="9.75"/>
    <row r="4163" s="39" customFormat="1" ht="9.75"/>
    <row r="4164" s="39" customFormat="1" ht="9.75"/>
    <row r="4165" s="39" customFormat="1" ht="9.75"/>
    <row r="4166" s="39" customFormat="1" ht="9.75"/>
    <row r="4167" s="39" customFormat="1" ht="9.75"/>
    <row r="4168" s="39" customFormat="1" ht="9.75"/>
    <row r="4169" s="39" customFormat="1" ht="9.75"/>
    <row r="4170" s="39" customFormat="1" ht="9.75"/>
    <row r="4171" s="39" customFormat="1" ht="9.75"/>
    <row r="4172" s="39" customFormat="1" ht="9.75"/>
    <row r="4173" s="39" customFormat="1" ht="9.75"/>
    <row r="4174" s="39" customFormat="1" ht="9.75"/>
    <row r="4175" s="39" customFormat="1" ht="9.75"/>
    <row r="4176" s="39" customFormat="1" ht="9.75"/>
    <row r="4177" s="39" customFormat="1" ht="9.75"/>
    <row r="4178" s="39" customFormat="1" ht="9.75"/>
    <row r="4179" s="39" customFormat="1" ht="9.75"/>
    <row r="4180" s="39" customFormat="1" ht="9.75"/>
    <row r="4181" s="39" customFormat="1" ht="9.75"/>
    <row r="4182" s="39" customFormat="1" ht="9.75"/>
    <row r="4183" s="39" customFormat="1" ht="9.75"/>
    <row r="4184" s="39" customFormat="1" ht="9.75"/>
    <row r="4185" s="39" customFormat="1" ht="9.75"/>
    <row r="4186" s="39" customFormat="1" ht="9.75"/>
    <row r="4187" s="39" customFormat="1" ht="9.75"/>
    <row r="4188" s="39" customFormat="1" ht="9.75"/>
    <row r="4189" s="39" customFormat="1" ht="9.75"/>
    <row r="4190" s="39" customFormat="1" ht="9.75"/>
    <row r="4191" s="39" customFormat="1" ht="9.75"/>
    <row r="4192" s="39" customFormat="1" ht="9.75"/>
    <row r="4193" s="39" customFormat="1" ht="9.75"/>
    <row r="4194" s="39" customFormat="1" ht="9.75"/>
    <row r="4195" s="39" customFormat="1" ht="9.75"/>
    <row r="4196" s="39" customFormat="1" ht="9.75"/>
    <row r="4197" s="39" customFormat="1" ht="9.75"/>
    <row r="4198" s="39" customFormat="1" ht="9.75"/>
    <row r="4199" s="39" customFormat="1" ht="9.75"/>
    <row r="4200" s="39" customFormat="1" ht="9.75"/>
    <row r="4201" s="39" customFormat="1" ht="9.75"/>
    <row r="4202" s="39" customFormat="1" ht="9.75"/>
    <row r="4203" s="39" customFormat="1" ht="9.75"/>
    <row r="4204" s="39" customFormat="1" ht="9.75"/>
    <row r="4205" s="39" customFormat="1" ht="9.75"/>
    <row r="4206" s="39" customFormat="1" ht="9.75"/>
    <row r="4207" s="39" customFormat="1" ht="9.75"/>
    <row r="4208" s="39" customFormat="1" ht="9.75"/>
    <row r="4209" s="39" customFormat="1" ht="9.75"/>
    <row r="4210" s="39" customFormat="1" ht="9.75"/>
    <row r="4211" s="39" customFormat="1" ht="9.75"/>
    <row r="4212" s="39" customFormat="1" ht="9.75"/>
    <row r="4213" s="39" customFormat="1" ht="9.75"/>
    <row r="4214" s="39" customFormat="1" ht="9.75"/>
    <row r="4215" s="39" customFormat="1" ht="9.75"/>
    <row r="4216" s="39" customFormat="1" ht="9.75"/>
    <row r="4217" s="39" customFormat="1" ht="9.75"/>
    <row r="4218" s="39" customFormat="1" ht="9.75"/>
    <row r="4219" s="39" customFormat="1" ht="9.75"/>
    <row r="4220" s="39" customFormat="1" ht="9.75"/>
    <row r="4221" s="39" customFormat="1" ht="9.75"/>
    <row r="4222" s="39" customFormat="1" ht="9.75"/>
    <row r="4223" s="39" customFormat="1" ht="9.75"/>
    <row r="4224" s="39" customFormat="1" ht="9.75"/>
    <row r="4225" s="39" customFormat="1" ht="9.75"/>
    <row r="4226" s="39" customFormat="1" ht="9.75"/>
    <row r="4227" s="39" customFormat="1" ht="9.75"/>
    <row r="4228" s="39" customFormat="1" ht="9.75"/>
    <row r="4229" s="39" customFormat="1" ht="9.75"/>
    <row r="4230" s="39" customFormat="1" ht="9.75"/>
    <row r="4231" s="39" customFormat="1" ht="9.75"/>
    <row r="4232" s="39" customFormat="1" ht="9.75"/>
    <row r="4233" s="39" customFormat="1" ht="9.75"/>
    <row r="4234" s="39" customFormat="1" ht="9.75"/>
    <row r="4235" s="39" customFormat="1" ht="9.75"/>
    <row r="4236" s="39" customFormat="1" ht="9.75"/>
    <row r="4237" s="39" customFormat="1" ht="9.75"/>
    <row r="4238" s="39" customFormat="1" ht="9.75"/>
    <row r="4239" s="39" customFormat="1" ht="9.75"/>
    <row r="4240" s="39" customFormat="1" ht="9.75"/>
    <row r="4241" s="39" customFormat="1" ht="9.75"/>
    <row r="4242" s="39" customFormat="1" ht="9.75"/>
    <row r="4243" s="39" customFormat="1" ht="9.75"/>
    <row r="4244" s="39" customFormat="1" ht="9.75"/>
    <row r="4245" s="39" customFormat="1" ht="9.75"/>
    <row r="4246" s="39" customFormat="1" ht="9.75"/>
    <row r="4247" s="39" customFormat="1" ht="9.75"/>
    <row r="4248" s="39" customFormat="1" ht="9.75"/>
    <row r="4249" s="39" customFormat="1" ht="9.75"/>
    <row r="4250" s="39" customFormat="1" ht="9.75"/>
    <row r="4251" s="39" customFormat="1" ht="9.75"/>
    <row r="4252" s="39" customFormat="1" ht="9.75"/>
    <row r="4253" s="39" customFormat="1" ht="9.75"/>
    <row r="4254" s="39" customFormat="1" ht="9.75"/>
    <row r="4255" s="39" customFormat="1" ht="9.75"/>
    <row r="4256" s="39" customFormat="1" ht="9.75"/>
    <row r="4257" s="39" customFormat="1" ht="9.75"/>
    <row r="4258" s="39" customFormat="1" ht="9.75"/>
    <row r="4259" s="39" customFormat="1" ht="9.75"/>
    <row r="4260" s="39" customFormat="1" ht="9.75"/>
    <row r="4261" s="39" customFormat="1" ht="9.75"/>
    <row r="4262" s="39" customFormat="1" ht="9.75"/>
    <row r="4263" s="39" customFormat="1" ht="9.75"/>
    <row r="4264" s="39" customFormat="1" ht="9.75"/>
    <row r="4265" s="39" customFormat="1" ht="9.75"/>
    <row r="4266" s="39" customFormat="1" ht="9.75"/>
    <row r="4267" s="39" customFormat="1" ht="9.75"/>
    <row r="4268" s="39" customFormat="1" ht="9.75"/>
    <row r="4269" s="39" customFormat="1" ht="9.75"/>
    <row r="4270" s="39" customFormat="1" ht="9.75"/>
    <row r="4271" s="39" customFormat="1" ht="9.75"/>
    <row r="4272" s="39" customFormat="1" ht="9.75"/>
    <row r="4273" s="39" customFormat="1" ht="9.75"/>
    <row r="4274" s="39" customFormat="1" ht="9.75"/>
    <row r="4275" s="39" customFormat="1" ht="9.75"/>
    <row r="4276" s="39" customFormat="1" ht="9.75"/>
    <row r="4277" s="39" customFormat="1" ht="9.75"/>
    <row r="4278" s="39" customFormat="1" ht="9.75"/>
    <row r="4279" s="39" customFormat="1" ht="9.75"/>
    <row r="4280" s="39" customFormat="1" ht="9.75"/>
    <row r="4281" s="39" customFormat="1" ht="9.75"/>
    <row r="4282" s="39" customFormat="1" ht="9.75"/>
    <row r="4283" s="39" customFormat="1" ht="9.75"/>
    <row r="4284" s="39" customFormat="1" ht="9.75"/>
    <row r="4285" s="39" customFormat="1" ht="9.75"/>
    <row r="4286" s="39" customFormat="1" ht="9.75"/>
    <row r="4287" s="39" customFormat="1" ht="9.75"/>
    <row r="4288" s="39" customFormat="1" ht="9.75"/>
    <row r="4289" s="39" customFormat="1" ht="9.75"/>
    <row r="4290" s="39" customFormat="1" ht="9.75"/>
    <row r="4291" s="39" customFormat="1" ht="9.75"/>
    <row r="4292" s="39" customFormat="1" ht="9.75"/>
    <row r="4293" s="39" customFormat="1" ht="9.75"/>
    <row r="4294" s="39" customFormat="1" ht="9.75"/>
    <row r="4295" s="39" customFormat="1" ht="9.75"/>
    <row r="4296" s="39" customFormat="1" ht="9.75"/>
    <row r="4297" s="39" customFormat="1" ht="9.75"/>
    <row r="4298" s="39" customFormat="1" ht="9.75"/>
    <row r="4299" s="39" customFormat="1" ht="9.75"/>
    <row r="4300" s="39" customFormat="1" ht="9.75"/>
    <row r="4301" s="39" customFormat="1" ht="9.75"/>
    <row r="4302" s="39" customFormat="1" ht="9.75"/>
    <row r="4303" s="39" customFormat="1" ht="9.75"/>
    <row r="4304" s="39" customFormat="1" ht="9.75"/>
    <row r="4305" s="39" customFormat="1" ht="9.75"/>
    <row r="4306" s="39" customFormat="1" ht="9.75"/>
    <row r="4307" s="39" customFormat="1" ht="9.75"/>
    <row r="4308" s="39" customFormat="1" ht="9.75"/>
    <row r="4309" s="39" customFormat="1" ht="9.75"/>
    <row r="4310" s="39" customFormat="1" ht="9.75"/>
    <row r="4311" s="39" customFormat="1" ht="9.75"/>
    <row r="4312" s="39" customFormat="1" ht="9.75"/>
    <row r="4313" s="39" customFormat="1" ht="9.75"/>
    <row r="4314" s="39" customFormat="1" ht="9.75"/>
    <row r="4315" s="39" customFormat="1" ht="9.75"/>
    <row r="4316" s="39" customFormat="1" ht="9.75"/>
    <row r="4317" s="39" customFormat="1" ht="9.75"/>
    <row r="4318" s="39" customFormat="1" ht="9.75"/>
    <row r="4319" s="39" customFormat="1" ht="9.75"/>
    <row r="4320" s="39" customFormat="1" ht="9.75"/>
    <row r="4321" s="39" customFormat="1" ht="9.75"/>
    <row r="4322" s="39" customFormat="1" ht="9.75"/>
    <row r="4323" s="39" customFormat="1" ht="9.75"/>
    <row r="4324" s="39" customFormat="1" ht="9.75"/>
    <row r="4325" s="39" customFormat="1" ht="9.75"/>
    <row r="4326" s="39" customFormat="1" ht="9.75"/>
    <row r="4327" s="39" customFormat="1" ht="9.75"/>
    <row r="4328" s="39" customFormat="1" ht="9.75"/>
    <row r="4329" s="39" customFormat="1" ht="9.75"/>
    <row r="4330" s="39" customFormat="1" ht="9.75"/>
    <row r="4331" s="39" customFormat="1" ht="9.75"/>
    <row r="4332" s="39" customFormat="1" ht="9.75"/>
    <row r="4333" s="39" customFormat="1" ht="9.75"/>
    <row r="4334" s="39" customFormat="1" ht="9.75"/>
    <row r="4335" s="39" customFormat="1" ht="9.75"/>
    <row r="4336" s="39" customFormat="1" ht="9.75"/>
    <row r="4337" s="39" customFormat="1" ht="9.75"/>
    <row r="4338" s="39" customFormat="1" ht="9.75"/>
    <row r="4339" s="39" customFormat="1" ht="9.75"/>
    <row r="4340" s="39" customFormat="1" ht="9.75"/>
    <row r="4341" s="39" customFormat="1" ht="9.75"/>
    <row r="4342" s="39" customFormat="1" ht="9.75"/>
    <row r="4343" s="39" customFormat="1" ht="9.75"/>
    <row r="4344" s="39" customFormat="1" ht="9.75"/>
    <row r="4345" s="39" customFormat="1" ht="9.75"/>
    <row r="4346" s="39" customFormat="1" ht="9.75"/>
    <row r="4347" s="39" customFormat="1" ht="9.75"/>
    <row r="4348" s="39" customFormat="1" ht="9.75"/>
    <row r="4349" s="39" customFormat="1" ht="9.75"/>
    <row r="4350" s="39" customFormat="1" ht="9.75"/>
    <row r="4351" s="39" customFormat="1" ht="9.75"/>
    <row r="4352" s="39" customFormat="1" ht="9.75"/>
    <row r="4353" s="39" customFormat="1" ht="9.75"/>
    <row r="4354" s="39" customFormat="1" ht="9.75"/>
    <row r="4355" s="39" customFormat="1" ht="9.75"/>
    <row r="4356" s="39" customFormat="1" ht="9.75"/>
    <row r="4357" s="39" customFormat="1" ht="9.75"/>
    <row r="4358" s="39" customFormat="1" ht="9.75"/>
    <row r="4359" s="39" customFormat="1" ht="9.75"/>
    <row r="4360" s="39" customFormat="1" ht="9.75"/>
    <row r="4361" s="39" customFormat="1" ht="9.75"/>
    <row r="4362" s="39" customFormat="1" ht="9.75"/>
    <row r="4363" s="39" customFormat="1" ht="9.75"/>
    <row r="4364" s="39" customFormat="1" ht="9.75"/>
    <row r="4365" s="39" customFormat="1" ht="9.75"/>
    <row r="4366" s="39" customFormat="1" ht="9.75"/>
    <row r="4367" s="39" customFormat="1" ht="9.75"/>
    <row r="4368" s="39" customFormat="1" ht="9.75"/>
    <row r="4369" s="39" customFormat="1" ht="9.75"/>
    <row r="4370" s="39" customFormat="1" ht="9.75"/>
    <row r="4371" s="39" customFormat="1" ht="9.75"/>
    <row r="4372" s="39" customFormat="1" ht="9.75"/>
    <row r="4373" s="39" customFormat="1" ht="9.75"/>
    <row r="4374" s="39" customFormat="1" ht="9.75"/>
    <row r="4375" s="39" customFormat="1" ht="9.75"/>
    <row r="4376" s="39" customFormat="1" ht="9.75"/>
    <row r="4377" s="39" customFormat="1" ht="9.75"/>
    <row r="4378" s="39" customFormat="1" ht="9.75"/>
    <row r="4379" s="39" customFormat="1" ht="9.75"/>
    <row r="4380" s="39" customFormat="1" ht="9.75"/>
    <row r="4381" s="39" customFormat="1" ht="9.75"/>
    <row r="4382" s="39" customFormat="1" ht="9.75"/>
    <row r="4383" s="39" customFormat="1" ht="9.75"/>
    <row r="4384" s="39" customFormat="1" ht="9.75"/>
    <row r="4385" s="39" customFormat="1" ht="9.75"/>
    <row r="4386" s="39" customFormat="1" ht="9.75"/>
    <row r="4387" s="39" customFormat="1" ht="9.75"/>
    <row r="4388" s="39" customFormat="1" ht="9.75"/>
    <row r="4389" s="39" customFormat="1" ht="9.75"/>
    <row r="4390" s="39" customFormat="1" ht="9.75"/>
    <row r="4391" s="39" customFormat="1" ht="9.75"/>
    <row r="4392" s="39" customFormat="1" ht="9.75"/>
    <row r="4393" s="39" customFormat="1" ht="9.75"/>
    <row r="4394" s="39" customFormat="1" ht="9.75"/>
    <row r="4395" s="39" customFormat="1" ht="9.75"/>
    <row r="4396" s="39" customFormat="1" ht="9.75"/>
    <row r="4397" s="39" customFormat="1" ht="9.75"/>
    <row r="4398" s="39" customFormat="1" ht="9.75"/>
    <row r="4399" s="39" customFormat="1" ht="9.75"/>
    <row r="4400" s="39" customFormat="1" ht="9.75"/>
    <row r="4401" s="39" customFormat="1" ht="9.75"/>
    <row r="4402" s="39" customFormat="1" ht="9.75"/>
    <row r="4403" s="39" customFormat="1" ht="9.75"/>
    <row r="4404" s="39" customFormat="1" ht="9.75"/>
    <row r="4405" s="39" customFormat="1" ht="9.75"/>
    <row r="4406" s="39" customFormat="1" ht="9.75"/>
    <row r="4407" s="39" customFormat="1" ht="9.75"/>
    <row r="4408" s="39" customFormat="1" ht="9.75"/>
    <row r="4409" s="39" customFormat="1" ht="9.75"/>
    <row r="4410" s="39" customFormat="1" ht="9.75"/>
    <row r="4411" s="39" customFormat="1" ht="9.75"/>
    <row r="4412" s="39" customFormat="1" ht="9.75"/>
    <row r="4413" s="39" customFormat="1" ht="9.75"/>
    <row r="4414" s="39" customFormat="1" ht="9.75"/>
    <row r="4415" s="39" customFormat="1" ht="9.75"/>
    <row r="4416" s="39" customFormat="1" ht="9.75"/>
    <row r="4417" s="39" customFormat="1" ht="9.75"/>
    <row r="4418" s="39" customFormat="1" ht="9.75"/>
    <row r="4419" s="39" customFormat="1" ht="9.75"/>
    <row r="4420" s="39" customFormat="1" ht="9.75"/>
    <row r="4421" s="39" customFormat="1" ht="9.75"/>
    <row r="4422" s="39" customFormat="1" ht="9.75"/>
    <row r="4423" s="39" customFormat="1" ht="9.75"/>
    <row r="4424" s="39" customFormat="1" ht="9.75"/>
    <row r="4425" s="39" customFormat="1" ht="9.75"/>
    <row r="4426" s="39" customFormat="1" ht="9.75"/>
    <row r="4427" s="39" customFormat="1" ht="9.75"/>
    <row r="4428" s="39" customFormat="1" ht="9.75"/>
    <row r="4429" s="39" customFormat="1" ht="9.75"/>
    <row r="4430" s="39" customFormat="1" ht="9.75"/>
    <row r="4431" s="39" customFormat="1" ht="9.75"/>
    <row r="4432" s="39" customFormat="1" ht="9.75"/>
    <row r="4433" s="39" customFormat="1" ht="9.75"/>
    <row r="4434" s="39" customFormat="1" ht="9.75"/>
    <row r="4435" s="39" customFormat="1" ht="9.75"/>
  </sheetData>
  <sheetProtection/>
  <mergeCells count="38">
    <mergeCell ref="A1:AF1"/>
    <mergeCell ref="A2:AF2"/>
    <mergeCell ref="A3:AF3"/>
    <mergeCell ref="A5:A8"/>
    <mergeCell ref="B5:B8"/>
    <mergeCell ref="C5:L5"/>
    <mergeCell ref="M5:V5"/>
    <mergeCell ref="W5:AF5"/>
    <mergeCell ref="C6:C8"/>
    <mergeCell ref="D6:D8"/>
    <mergeCell ref="F6:F8"/>
    <mergeCell ref="L6:L8"/>
    <mergeCell ref="M6:M8"/>
    <mergeCell ref="N6:N8"/>
    <mergeCell ref="O6:O8"/>
    <mergeCell ref="G6:G8"/>
    <mergeCell ref="H6:H8"/>
    <mergeCell ref="I6:I8"/>
    <mergeCell ref="J6:J8"/>
    <mergeCell ref="E6:E8"/>
    <mergeCell ref="Z6:Z8"/>
    <mergeCell ref="AF6:AF8"/>
    <mergeCell ref="K6:K8"/>
    <mergeCell ref="U6:U8"/>
    <mergeCell ref="AE6:AE8"/>
    <mergeCell ref="P6:P8"/>
    <mergeCell ref="V6:V8"/>
    <mergeCell ref="W6:W8"/>
    <mergeCell ref="X6:X8"/>
    <mergeCell ref="AA6:AA8"/>
    <mergeCell ref="AB6:AB8"/>
    <mergeCell ref="AC6:AC8"/>
    <mergeCell ref="AD6:AD8"/>
    <mergeCell ref="Q6:Q8"/>
    <mergeCell ref="R6:R8"/>
    <mergeCell ref="S6:S8"/>
    <mergeCell ref="T6:T8"/>
    <mergeCell ref="Y6:Y8"/>
  </mergeCells>
  <conditionalFormatting sqref="AG5:IV8 A5:B8">
    <cfRule type="cellIs" priority="1" dxfId="0" operator="equal" stopIfTrue="1">
      <formula>"."</formula>
    </cfRule>
  </conditionalFormatting>
  <printOptions/>
  <pageMargins left="0.75" right="0.75" top="1" bottom="1" header="0.4921259845" footer="0.4921259845"/>
  <pageSetup orientation="portrait"/>
</worksheet>
</file>

<file path=xl/worksheets/sheet5.xml><?xml version="1.0" encoding="utf-8"?>
<worksheet xmlns="http://schemas.openxmlformats.org/spreadsheetml/2006/main" xmlns:r="http://schemas.openxmlformats.org/officeDocument/2006/relationships">
  <dimension ref="A1:AP47"/>
  <sheetViews>
    <sheetView tabSelected="1" workbookViewId="0" topLeftCell="A1">
      <selection activeCell="M30" sqref="M30"/>
    </sheetView>
  </sheetViews>
  <sheetFormatPr defaultColWidth="11.57421875" defaultRowHeight="12.75"/>
  <cols>
    <col min="1" max="1" width="11.421875" style="24" customWidth="1"/>
    <col min="2" max="2" width="29.8515625" style="24" customWidth="1"/>
    <col min="3" max="14" width="10.28125" style="24" customWidth="1"/>
    <col min="15" max="26" width="9.421875" style="24" customWidth="1"/>
    <col min="27" max="16384" width="11.421875" style="24" customWidth="1"/>
  </cols>
  <sheetData>
    <row r="1" spans="1:14" ht="9.75">
      <c r="A1" s="82" t="s">
        <v>206</v>
      </c>
      <c r="B1" s="82"/>
      <c r="C1" s="82"/>
      <c r="D1" s="82"/>
      <c r="E1" s="82"/>
      <c r="F1" s="82"/>
      <c r="G1" s="82"/>
      <c r="H1" s="82"/>
      <c r="I1" s="82"/>
      <c r="J1" s="82"/>
      <c r="K1" s="82"/>
      <c r="L1" s="82"/>
      <c r="M1" s="82"/>
      <c r="N1" s="82"/>
    </row>
    <row r="2" spans="1:14" ht="12.75" customHeight="1">
      <c r="A2" s="82" t="s">
        <v>149</v>
      </c>
      <c r="B2" s="82"/>
      <c r="C2" s="82"/>
      <c r="D2" s="82"/>
      <c r="E2" s="82"/>
      <c r="F2" s="82"/>
      <c r="G2" s="82"/>
      <c r="H2" s="82"/>
      <c r="I2" s="82"/>
      <c r="J2" s="82"/>
      <c r="K2" s="82"/>
      <c r="L2" s="82"/>
      <c r="M2" s="82"/>
      <c r="N2" s="82"/>
    </row>
    <row r="3" spans="1:14" ht="13.5" customHeight="1">
      <c r="A3" s="82" t="s">
        <v>217</v>
      </c>
      <c r="B3" s="82"/>
      <c r="C3" s="82"/>
      <c r="D3" s="82"/>
      <c r="E3" s="82"/>
      <c r="F3" s="82"/>
      <c r="G3" s="82"/>
      <c r="H3" s="82"/>
      <c r="I3" s="82"/>
      <c r="J3" s="82"/>
      <c r="K3" s="82"/>
      <c r="L3" s="82"/>
      <c r="M3" s="82"/>
      <c r="N3" s="82"/>
    </row>
    <row r="4" ht="6" customHeight="1">
      <c r="G4" s="39"/>
    </row>
    <row r="5" spans="1:42" s="38" customFormat="1" ht="13.5" customHeight="1">
      <c r="A5" s="83" t="s">
        <v>178</v>
      </c>
      <c r="B5" s="79" t="s">
        <v>79</v>
      </c>
      <c r="C5" s="86" t="s">
        <v>125</v>
      </c>
      <c r="D5" s="86"/>
      <c r="E5" s="86"/>
      <c r="F5" s="86"/>
      <c r="G5" s="86" t="s">
        <v>127</v>
      </c>
      <c r="H5" s="86"/>
      <c r="I5" s="86"/>
      <c r="J5" s="86"/>
      <c r="K5" s="86" t="s">
        <v>128</v>
      </c>
      <c r="L5" s="86"/>
      <c r="M5" s="86"/>
      <c r="N5" s="86"/>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42" s="38" customFormat="1" ht="12.75" customHeight="1">
      <c r="A6" s="84"/>
      <c r="B6" s="80"/>
      <c r="C6" s="76" t="s">
        <v>130</v>
      </c>
      <c r="D6" s="79" t="s">
        <v>122</v>
      </c>
      <c r="E6" s="76" t="s">
        <v>123</v>
      </c>
      <c r="F6" s="76" t="s">
        <v>124</v>
      </c>
      <c r="G6" s="76" t="s">
        <v>121</v>
      </c>
      <c r="H6" s="79" t="s">
        <v>122</v>
      </c>
      <c r="I6" s="76" t="s">
        <v>123</v>
      </c>
      <c r="J6" s="76" t="s">
        <v>124</v>
      </c>
      <c r="K6" s="76" t="s">
        <v>121</v>
      </c>
      <c r="L6" s="79" t="s">
        <v>122</v>
      </c>
      <c r="M6" s="76" t="s">
        <v>123</v>
      </c>
      <c r="N6" s="79" t="s">
        <v>124</v>
      </c>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7" spans="1:42" s="38" customFormat="1" ht="12.75" customHeight="1">
      <c r="A7" s="84"/>
      <c r="B7" s="80"/>
      <c r="C7" s="77"/>
      <c r="D7" s="80"/>
      <c r="E7" s="77"/>
      <c r="F7" s="77"/>
      <c r="G7" s="77"/>
      <c r="H7" s="80"/>
      <c r="I7" s="77"/>
      <c r="J7" s="77"/>
      <c r="K7" s="77"/>
      <c r="L7" s="80"/>
      <c r="M7" s="77"/>
      <c r="N7" s="80"/>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row>
    <row r="8" spans="1:42" s="38" customFormat="1" ht="12.75" customHeight="1">
      <c r="A8" s="84"/>
      <c r="B8" s="80"/>
      <c r="C8" s="78"/>
      <c r="D8" s="81"/>
      <c r="E8" s="78"/>
      <c r="F8" s="78"/>
      <c r="G8" s="78"/>
      <c r="H8" s="81"/>
      <c r="I8" s="78"/>
      <c r="J8" s="78"/>
      <c r="K8" s="78"/>
      <c r="L8" s="81"/>
      <c r="M8" s="78"/>
      <c r="N8" s="81"/>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row>
    <row r="9" spans="1:42" s="38" customFormat="1" ht="13.5" customHeight="1">
      <c r="A9" s="85"/>
      <c r="B9" s="81"/>
      <c r="C9" s="87" t="s">
        <v>126</v>
      </c>
      <c r="D9" s="88"/>
      <c r="E9" s="88"/>
      <c r="F9" s="89"/>
      <c r="G9" s="87" t="s">
        <v>126</v>
      </c>
      <c r="H9" s="88"/>
      <c r="I9" s="88"/>
      <c r="J9" s="89"/>
      <c r="K9" s="87" t="s">
        <v>126</v>
      </c>
      <c r="L9" s="88"/>
      <c r="M9" s="88"/>
      <c r="N9" s="89"/>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row>
    <row r="10" spans="3:11" ht="6" customHeight="1">
      <c r="C10" s="40"/>
      <c r="G10" s="40"/>
      <c r="K10" s="40"/>
    </row>
    <row r="11" spans="1:14" s="39" customFormat="1" ht="9.75">
      <c r="A11" s="32" t="s">
        <v>93</v>
      </c>
      <c r="B11" s="24" t="s">
        <v>80</v>
      </c>
      <c r="C11" s="41">
        <f>ROUND('[1]pdz'!B3,0)</f>
        <v>45</v>
      </c>
      <c r="D11" s="42">
        <f>ROUND('[1]pdz'!C3,0)</f>
        <v>36</v>
      </c>
      <c r="E11" s="42">
        <f>ROUND('[1]pdz'!D3,0)</f>
        <v>36</v>
      </c>
      <c r="F11" s="42">
        <f>ROUND('[1]pdz'!E3,0)</f>
        <v>14</v>
      </c>
      <c r="G11" s="41">
        <f>ROUND('[1]pdz'!F3,0)</f>
        <v>42</v>
      </c>
      <c r="H11" s="42">
        <f>ROUND('[1]pdz'!G3,0)</f>
        <v>19</v>
      </c>
      <c r="I11" s="42">
        <f>ROUND('[1]pdz'!H3,0)</f>
        <v>15</v>
      </c>
      <c r="J11" s="42">
        <f>ROUND('[1]pdz'!I3,0)</f>
        <v>14</v>
      </c>
      <c r="K11" s="41">
        <f>ROUND('[1]pdz'!J3,0)</f>
        <v>44</v>
      </c>
      <c r="L11" s="42">
        <f>ROUND('[1]pdz'!K3,0)</f>
        <v>34</v>
      </c>
      <c r="M11" s="42">
        <f>ROUND('[1]pdz'!L3,0)</f>
        <v>28</v>
      </c>
      <c r="N11" s="42">
        <f>ROUND('[1]pdz'!M3,0)</f>
        <v>16</v>
      </c>
    </row>
    <row r="12" spans="1:14" s="39" customFormat="1" ht="9.75">
      <c r="A12" s="32" t="s">
        <v>94</v>
      </c>
      <c r="B12" s="24" t="s">
        <v>81</v>
      </c>
      <c r="C12" s="41">
        <f>ROUND('[1]pdz'!B4,0)</f>
        <v>72</v>
      </c>
      <c r="D12" s="42">
        <f>ROUND('[1]pdz'!C4,0)</f>
        <v>45</v>
      </c>
      <c r="E12" s="42">
        <f>ROUND('[1]pdz'!D4,0)</f>
        <v>45</v>
      </c>
      <c r="F12" s="42">
        <f>ROUND('[1]pdz'!E4,0)</f>
        <v>15</v>
      </c>
      <c r="G12" s="41">
        <f>ROUND('[1]pdz'!F4,0)</f>
        <v>72</v>
      </c>
      <c r="H12" s="42">
        <f>ROUND('[1]pdz'!G4,0)</f>
        <v>66</v>
      </c>
      <c r="I12" s="42">
        <f>ROUND('[1]pdz'!H4,0)</f>
        <v>59</v>
      </c>
      <c r="J12" s="42">
        <f>ROUND('[1]pdz'!I4,0)</f>
        <v>35</v>
      </c>
      <c r="K12" s="41">
        <f>ROUND('[1]pdz'!J4,0)</f>
        <v>64</v>
      </c>
      <c r="L12" s="42">
        <f>ROUND('[1]pdz'!K4,0)</f>
        <v>55</v>
      </c>
      <c r="M12" s="42">
        <f>ROUND('[1]pdz'!L4,0)</f>
        <v>48</v>
      </c>
      <c r="N12" s="42">
        <f>ROUND('[1]pdz'!M4,0)</f>
        <v>27</v>
      </c>
    </row>
    <row r="13" spans="1:14" s="39" customFormat="1" ht="9.75">
      <c r="A13" s="32" t="s">
        <v>95</v>
      </c>
      <c r="B13" s="24" t="s">
        <v>82</v>
      </c>
      <c r="C13" s="41">
        <f>ROUND('[1]pdz'!B5,0)</f>
        <v>24</v>
      </c>
      <c r="D13" s="42">
        <f>ROUND('[1]pdz'!C5,0)</f>
        <v>21</v>
      </c>
      <c r="E13" s="42">
        <f>ROUND('[1]pdz'!D5,0)</f>
        <v>17</v>
      </c>
      <c r="F13" s="42">
        <f>ROUND('[1]pdz'!E5,0)</f>
        <v>17</v>
      </c>
      <c r="G13" s="41">
        <f>ROUND('[1]pdz'!F5,0)</f>
        <v>45</v>
      </c>
      <c r="H13" s="42">
        <f>ROUND('[1]pdz'!G5,0)</f>
        <v>36</v>
      </c>
      <c r="I13" s="42">
        <f>ROUND('[1]pdz'!H5,0)</f>
        <v>30</v>
      </c>
      <c r="J13" s="42">
        <f>ROUND('[1]pdz'!I5,0)</f>
        <v>17</v>
      </c>
      <c r="K13" s="41">
        <f>ROUND('[1]pdz'!J5,0)</f>
        <v>48</v>
      </c>
      <c r="L13" s="42">
        <f>ROUND('[1]pdz'!K5,0)</f>
        <v>36</v>
      </c>
      <c r="M13" s="42">
        <f>ROUND('[1]pdz'!L5,0)</f>
        <v>31</v>
      </c>
      <c r="N13" s="42">
        <f>ROUND('[1]pdz'!M5,0)</f>
        <v>17</v>
      </c>
    </row>
    <row r="14" spans="1:14" s="39" customFormat="1" ht="9.75">
      <c r="A14" s="32" t="s">
        <v>96</v>
      </c>
      <c r="B14" s="24" t="s">
        <v>83</v>
      </c>
      <c r="C14" s="41">
        <f>ROUND('[1]pdz'!B6,0)</f>
        <v>42</v>
      </c>
      <c r="D14" s="42">
        <f>ROUND('[1]pdz'!C6,0)</f>
        <v>34</v>
      </c>
      <c r="E14" s="42">
        <f>ROUND('[1]pdz'!D6,0)</f>
        <v>23</v>
      </c>
      <c r="F14" s="42">
        <f>ROUND('[1]pdz'!E6,0)</f>
        <v>21</v>
      </c>
      <c r="G14" s="41">
        <f>ROUND('[1]pdz'!F6,0)</f>
        <v>56</v>
      </c>
      <c r="H14" s="42">
        <f>ROUND('[1]pdz'!G6,0)</f>
        <v>42</v>
      </c>
      <c r="I14" s="42">
        <f>ROUND('[1]pdz'!H6,0)</f>
        <v>39</v>
      </c>
      <c r="J14" s="42">
        <f>ROUND('[1]pdz'!I6,0)</f>
        <v>18</v>
      </c>
      <c r="K14" s="41">
        <f>ROUND('[1]pdz'!J6,0)</f>
        <v>50</v>
      </c>
      <c r="L14" s="42">
        <f>ROUND('[1]pdz'!K6,0)</f>
        <v>36</v>
      </c>
      <c r="M14" s="42">
        <f>ROUND('[1]pdz'!L6,0)</f>
        <v>31</v>
      </c>
      <c r="N14" s="42">
        <f>ROUND('[1]pdz'!M6,0)</f>
        <v>21</v>
      </c>
    </row>
    <row r="15" spans="1:14" s="39" customFormat="1" ht="9.75">
      <c r="A15" s="32" t="s">
        <v>97</v>
      </c>
      <c r="B15" s="38" t="s">
        <v>84</v>
      </c>
      <c r="C15" s="41">
        <f>ROUND('[1]pdz'!B7,0)</f>
        <v>72</v>
      </c>
      <c r="D15" s="42">
        <f>ROUND('[1]pdz'!C7,0)</f>
        <v>64</v>
      </c>
      <c r="E15" s="42">
        <f>ROUND('[1]pdz'!D7,0)</f>
        <v>64</v>
      </c>
      <c r="F15" s="42">
        <f>ROUND('[1]pdz'!E7,0)</f>
        <v>40</v>
      </c>
      <c r="G15" s="41">
        <f>ROUND('[1]pdz'!F7,0)</f>
        <v>87</v>
      </c>
      <c r="H15" s="42">
        <f>ROUND('[1]pdz'!G7,0)</f>
        <v>73</v>
      </c>
      <c r="I15" s="42">
        <f>ROUND('[1]pdz'!H7,0)</f>
        <v>66</v>
      </c>
      <c r="J15" s="42">
        <f>ROUND('[1]pdz'!I7,0)</f>
        <v>33</v>
      </c>
      <c r="K15" s="41">
        <f>ROUND('[1]pdz'!J7,0)</f>
        <v>76</v>
      </c>
      <c r="L15" s="42">
        <f>ROUND('[1]pdz'!K7,0)</f>
        <v>70</v>
      </c>
      <c r="M15" s="42">
        <f>ROUND('[1]pdz'!L7,0)</f>
        <v>59</v>
      </c>
      <c r="N15" s="42">
        <f>ROUND('[1]pdz'!M7,0)</f>
        <v>45</v>
      </c>
    </row>
    <row r="16" spans="1:14" s="39" customFormat="1" ht="9.75">
      <c r="A16" s="32" t="s">
        <v>98</v>
      </c>
      <c r="B16" s="24" t="s">
        <v>85</v>
      </c>
      <c r="C16" s="41">
        <f>ROUND('[1]pdz'!B8,0)</f>
        <v>63</v>
      </c>
      <c r="D16" s="42">
        <f>ROUND('[1]pdz'!C8,0)</f>
        <v>53</v>
      </c>
      <c r="E16" s="42">
        <f>ROUND('[1]pdz'!D8,0)</f>
        <v>48</v>
      </c>
      <c r="F16" s="42">
        <f>ROUND('[1]pdz'!E8,0)</f>
        <v>26</v>
      </c>
      <c r="G16" s="41">
        <f>ROUND('[1]pdz'!F8,0)</f>
        <v>69</v>
      </c>
      <c r="H16" s="42">
        <f>ROUND('[1]pdz'!G8,0)</f>
        <v>58</v>
      </c>
      <c r="I16" s="42">
        <f>ROUND('[1]pdz'!H8,0)</f>
        <v>52</v>
      </c>
      <c r="J16" s="42">
        <f>ROUND('[1]pdz'!I8,0)</f>
        <v>30</v>
      </c>
      <c r="K16" s="41">
        <f>ROUND('[1]pdz'!J8,0)</f>
        <v>67</v>
      </c>
      <c r="L16" s="42">
        <f>ROUND('[1]pdz'!K8,0)</f>
        <v>57</v>
      </c>
      <c r="M16" s="42">
        <f>ROUND('[1]pdz'!L8,0)</f>
        <v>46</v>
      </c>
      <c r="N16" s="42">
        <f>ROUND('[1]pdz'!M8,0)</f>
        <v>29</v>
      </c>
    </row>
    <row r="17" spans="1:14" s="39" customFormat="1" ht="9.75">
      <c r="A17" s="32" t="s">
        <v>99</v>
      </c>
      <c r="B17" s="24" t="s">
        <v>100</v>
      </c>
      <c r="C17" s="41">
        <f>ROUND('[1]pdz'!B9,0)</f>
        <v>36</v>
      </c>
      <c r="D17" s="42">
        <f>ROUND('[1]pdz'!C9,0)</f>
        <v>36</v>
      </c>
      <c r="E17" s="42">
        <f>ROUND('[1]pdz'!D9,0)</f>
        <v>28</v>
      </c>
      <c r="F17" s="42">
        <f>ROUND('[1]pdz'!E9,0)</f>
        <v>25</v>
      </c>
      <c r="G17" s="41">
        <f>ROUND('[1]pdz'!F9,0)</f>
        <v>66</v>
      </c>
      <c r="H17" s="42">
        <f>ROUND('[1]pdz'!G9,0)</f>
        <v>61</v>
      </c>
      <c r="I17" s="42">
        <f>ROUND('[1]pdz'!H9,0)</f>
        <v>44</v>
      </c>
      <c r="J17" s="42">
        <f>ROUND('[1]pdz'!I9,0)</f>
        <v>42</v>
      </c>
      <c r="K17" s="41">
        <f>ROUND('[1]pdz'!J9,0)</f>
        <v>62</v>
      </c>
      <c r="L17" s="42">
        <f>ROUND('[1]pdz'!K9,0)</f>
        <v>47</v>
      </c>
      <c r="M17" s="42">
        <f>ROUND('[1]pdz'!L9,0)</f>
        <v>41</v>
      </c>
      <c r="N17" s="42">
        <f>ROUND('[1]pdz'!M9,0)</f>
        <v>23</v>
      </c>
    </row>
    <row r="18" spans="1:14" s="39" customFormat="1" ht="9.75">
      <c r="A18" s="32" t="s">
        <v>101</v>
      </c>
      <c r="B18" s="38" t="s">
        <v>86</v>
      </c>
      <c r="C18" s="41">
        <f>ROUND('[1]pdz'!B10,0)</f>
        <v>45</v>
      </c>
      <c r="D18" s="42">
        <f>ROUND('[1]pdz'!C10,0)</f>
        <v>44</v>
      </c>
      <c r="E18" s="42">
        <f>ROUND('[1]pdz'!D10,0)</f>
        <v>28</v>
      </c>
      <c r="F18" s="42">
        <f>ROUND('[1]pdz'!E10,0)</f>
        <v>38</v>
      </c>
      <c r="G18" s="41">
        <f>ROUND('[1]pdz'!F10,0)</f>
        <v>43</v>
      </c>
      <c r="H18" s="42">
        <f>ROUND('[1]pdz'!G10,0)</f>
        <v>23</v>
      </c>
      <c r="I18" s="42">
        <f>ROUND('[1]pdz'!H10,0)</f>
        <v>17</v>
      </c>
      <c r="J18" s="42">
        <f>ROUND('[1]pdz'!I10,0)</f>
        <v>13</v>
      </c>
      <c r="K18" s="41">
        <f>ROUND('[1]pdz'!J10,0)</f>
        <v>35</v>
      </c>
      <c r="L18" s="42">
        <f>ROUND('[1]pdz'!K10,0)</f>
        <v>25</v>
      </c>
      <c r="M18" s="42">
        <f>ROUND('[1]pdz'!L10,0)</f>
        <v>11</v>
      </c>
      <c r="N18" s="42">
        <f>ROUND('[1]pdz'!M10,0)</f>
        <v>21</v>
      </c>
    </row>
    <row r="19" spans="1:14" s="39" customFormat="1" ht="9.75">
      <c r="A19" s="32" t="s">
        <v>102</v>
      </c>
      <c r="B19" s="38" t="s">
        <v>87</v>
      </c>
      <c r="C19" s="41">
        <f>ROUND('[1]pdz'!B11,0)</f>
        <v>71</v>
      </c>
      <c r="D19" s="42">
        <f>ROUND('[1]pdz'!C11,0)</f>
        <v>55</v>
      </c>
      <c r="E19" s="42">
        <f>ROUND('[1]pdz'!D11,0)</f>
        <v>40</v>
      </c>
      <c r="F19" s="42">
        <f>ROUND('[1]pdz'!E11,0)</f>
        <v>32</v>
      </c>
      <c r="G19" s="41">
        <f>ROUND('[1]pdz'!F11,0)</f>
        <v>53</v>
      </c>
      <c r="H19" s="42">
        <f>ROUND('[1]pdz'!G11,0)</f>
        <v>48</v>
      </c>
      <c r="I19" s="42">
        <f>ROUND('[1]pdz'!H11,0)</f>
        <v>45</v>
      </c>
      <c r="J19" s="42">
        <f>ROUND('[1]pdz'!I11,0)</f>
        <v>21</v>
      </c>
      <c r="K19" s="41">
        <f>ROUND('[1]pdz'!J11,0)</f>
        <v>56</v>
      </c>
      <c r="L19" s="42">
        <f>ROUND('[1]pdz'!K11,0)</f>
        <v>50</v>
      </c>
      <c r="M19" s="42">
        <f>ROUND('[1]pdz'!L11,0)</f>
        <v>40</v>
      </c>
      <c r="N19" s="42">
        <f>ROUND('[1]pdz'!M11,0)</f>
        <v>32</v>
      </c>
    </row>
    <row r="20" spans="1:14" s="39" customFormat="1" ht="9.75">
      <c r="A20" s="32" t="s">
        <v>103</v>
      </c>
      <c r="B20" s="24" t="s">
        <v>88</v>
      </c>
      <c r="C20" s="41">
        <f>ROUND('[1]pdz'!B12,0)</f>
        <v>82</v>
      </c>
      <c r="D20" s="42">
        <f>ROUND('[1]pdz'!C12,0)</f>
        <v>76</v>
      </c>
      <c r="E20" s="42">
        <f>ROUND('[1]pdz'!D12,0)</f>
        <v>70</v>
      </c>
      <c r="F20" s="42">
        <f>ROUND('[1]pdz'!E12,0)</f>
        <v>42</v>
      </c>
      <c r="G20" s="41">
        <f>ROUND('[1]pdz'!F12,0)</f>
        <v>83</v>
      </c>
      <c r="H20" s="42">
        <f>ROUND('[1]pdz'!G12,0)</f>
        <v>79</v>
      </c>
      <c r="I20" s="42">
        <f>ROUND('[1]pdz'!H12,0)</f>
        <v>65</v>
      </c>
      <c r="J20" s="42">
        <f>ROUND('[1]pdz'!I12,0)</f>
        <v>44</v>
      </c>
      <c r="K20" s="41">
        <f>ROUND('[1]pdz'!J12,0)</f>
        <v>76</v>
      </c>
      <c r="L20" s="42">
        <f>ROUND('[1]pdz'!K12,0)</f>
        <v>70</v>
      </c>
      <c r="M20" s="42">
        <f>ROUND('[1]pdz'!L12,0)</f>
        <v>66</v>
      </c>
      <c r="N20" s="42">
        <f>ROUND('[1]pdz'!M12,0)</f>
        <v>36</v>
      </c>
    </row>
    <row r="21" spans="1:14" s="39" customFormat="1" ht="9.75">
      <c r="A21" s="32" t="s">
        <v>104</v>
      </c>
      <c r="B21" s="38" t="s">
        <v>89</v>
      </c>
      <c r="C21" s="41">
        <f>ROUND('[1]pdz'!B13,0)</f>
        <v>55</v>
      </c>
      <c r="D21" s="42">
        <f>ROUND('[1]pdz'!C13,0)</f>
        <v>45</v>
      </c>
      <c r="E21" s="42">
        <f>ROUND('[1]pdz'!D13,0)</f>
        <v>30</v>
      </c>
      <c r="F21" s="42">
        <f>ROUND('[1]pdz'!E13,0)</f>
        <v>43</v>
      </c>
      <c r="G21" s="41">
        <f>ROUND('[1]pdz'!F13,0)</f>
        <v>51</v>
      </c>
      <c r="H21" s="42">
        <f>ROUND('[1]pdz'!G13,0)</f>
        <v>42</v>
      </c>
      <c r="I21" s="42">
        <f>ROUND('[1]pdz'!H13,0)</f>
        <v>30</v>
      </c>
      <c r="J21" s="42">
        <f>ROUND('[1]pdz'!I13,0)</f>
        <v>31</v>
      </c>
      <c r="K21" s="41">
        <f>ROUND('[1]pdz'!J13,0)</f>
        <v>52</v>
      </c>
      <c r="L21" s="42">
        <f>ROUND('[1]pdz'!K13,0)</f>
        <v>41</v>
      </c>
      <c r="M21" s="42">
        <f>ROUND('[1]pdz'!L13,0)</f>
        <v>24</v>
      </c>
      <c r="N21" s="42">
        <f>ROUND('[1]pdz'!M13,0)</f>
        <v>30</v>
      </c>
    </row>
    <row r="22" spans="1:14" s="39" customFormat="1" ht="9.75">
      <c r="A22" s="32" t="s">
        <v>105</v>
      </c>
      <c r="B22" s="24" t="s">
        <v>90</v>
      </c>
      <c r="C22" s="41">
        <f>ROUND('[1]pdz'!B14,0)</f>
        <v>60</v>
      </c>
      <c r="D22" s="42">
        <f>ROUND('[1]pdz'!C14,0)</f>
        <v>49</v>
      </c>
      <c r="E22" s="42">
        <f>ROUND('[1]pdz'!D14,0)</f>
        <v>41</v>
      </c>
      <c r="F22" s="42">
        <f>ROUND('[1]pdz'!E14,0)</f>
        <v>31</v>
      </c>
      <c r="G22" s="41">
        <f>ROUND('[1]pdz'!F14,0)</f>
        <v>53</v>
      </c>
      <c r="H22" s="42">
        <f>ROUND('[1]pdz'!G14,0)</f>
        <v>45</v>
      </c>
      <c r="I22" s="42">
        <f>ROUND('[1]pdz'!H14,0)</f>
        <v>45</v>
      </c>
      <c r="J22" s="42">
        <f>ROUND('[1]pdz'!I14,0)</f>
        <v>17</v>
      </c>
      <c r="K22" s="41">
        <f>ROUND('[1]pdz'!J14,0)</f>
        <v>58</v>
      </c>
      <c r="L22" s="42">
        <f>ROUND('[1]pdz'!K14,0)</f>
        <v>48</v>
      </c>
      <c r="M22" s="42">
        <f>ROUND('[1]pdz'!L14,0)</f>
        <v>39</v>
      </c>
      <c r="N22" s="42">
        <f>ROUND('[1]pdz'!M14,0)</f>
        <v>27</v>
      </c>
    </row>
    <row r="23" spans="1:14" s="39" customFormat="1" ht="9.75">
      <c r="A23" s="32" t="s">
        <v>106</v>
      </c>
      <c r="B23" s="24" t="s">
        <v>129</v>
      </c>
      <c r="C23" s="41">
        <f>ROUND('[1]pdz'!B15,0)</f>
        <v>40</v>
      </c>
      <c r="D23" s="42">
        <f>ROUND('[1]pdz'!C15,0)</f>
        <v>33</v>
      </c>
      <c r="E23" s="42">
        <f>ROUND('[1]pdz'!D15,0)</f>
        <v>25</v>
      </c>
      <c r="F23" s="42">
        <f>ROUND('[1]pdz'!E15,0)</f>
        <v>16</v>
      </c>
      <c r="G23" s="41">
        <f>ROUND('[1]pdz'!F15,0)</f>
        <v>61</v>
      </c>
      <c r="H23" s="42">
        <f>ROUND('[1]pdz'!G15,0)</f>
        <v>46</v>
      </c>
      <c r="I23" s="42">
        <f>ROUND('[1]pdz'!H15,0)</f>
        <v>29</v>
      </c>
      <c r="J23" s="42">
        <f>ROUND('[1]pdz'!I15,0)</f>
        <v>30</v>
      </c>
      <c r="K23" s="41">
        <f>ROUND('[1]pdz'!J15,0)</f>
        <v>44</v>
      </c>
      <c r="L23" s="42">
        <f>ROUND('[1]pdz'!K15,0)</f>
        <v>28</v>
      </c>
      <c r="M23" s="42">
        <f>ROUND('[1]pdz'!L15,0)</f>
        <v>19</v>
      </c>
      <c r="N23" s="42">
        <f>ROUND('[1]pdz'!M15,0)</f>
        <v>17</v>
      </c>
    </row>
    <row r="24" spans="1:14" s="39" customFormat="1" ht="9.75">
      <c r="A24" s="32" t="s">
        <v>107</v>
      </c>
      <c r="B24" s="24" t="s">
        <v>91</v>
      </c>
      <c r="C24" s="41">
        <f>ROUND('[1]pdz'!B16,0)</f>
        <v>87</v>
      </c>
      <c r="D24" s="42">
        <f>ROUND('[1]pdz'!C16,0)</f>
        <v>71</v>
      </c>
      <c r="E24" s="42">
        <f>ROUND('[1]pdz'!D16,0)</f>
        <v>67</v>
      </c>
      <c r="F24" s="42">
        <f>ROUND('[1]pdz'!E16,0)</f>
        <v>41</v>
      </c>
      <c r="G24" s="41">
        <f>ROUND('[1]pdz'!F16,0)</f>
        <v>80</v>
      </c>
      <c r="H24" s="42">
        <f>ROUND('[1]pdz'!G16,0)</f>
        <v>61</v>
      </c>
      <c r="I24" s="42">
        <f>ROUND('[1]pdz'!H16,0)</f>
        <v>60</v>
      </c>
      <c r="J24" s="42">
        <f>ROUND('[1]pdz'!I16,0)</f>
        <v>52</v>
      </c>
      <c r="K24" s="41">
        <f>ROUND('[1]pdz'!J16,0)</f>
        <v>82</v>
      </c>
      <c r="L24" s="42">
        <f>ROUND('[1]pdz'!K16,0)</f>
        <v>71</v>
      </c>
      <c r="M24" s="42">
        <f>ROUND('[1]pdz'!L16,0)</f>
        <v>64</v>
      </c>
      <c r="N24" s="42">
        <f>ROUND('[1]pdz'!M16,0)</f>
        <v>39</v>
      </c>
    </row>
    <row r="25" spans="1:14" s="39" customFormat="1" ht="9.75">
      <c r="A25" s="32" t="s">
        <v>108</v>
      </c>
      <c r="B25" s="24" t="s">
        <v>92</v>
      </c>
      <c r="C25" s="41">
        <f>ROUND('[1]pdz'!B17,0)</f>
        <v>64</v>
      </c>
      <c r="D25" s="42">
        <f>ROUND('[1]pdz'!C17,0)</f>
        <v>51</v>
      </c>
      <c r="E25" s="42">
        <f>ROUND('[1]pdz'!D17,0)</f>
        <v>46</v>
      </c>
      <c r="F25" s="42">
        <f>ROUND('[1]pdz'!E17,0)</f>
        <v>27</v>
      </c>
      <c r="G25" s="41">
        <f>ROUND('[1]pdz'!F17,0)</f>
        <v>62</v>
      </c>
      <c r="H25" s="42">
        <f>ROUND('[1]pdz'!G17,0)</f>
        <v>51</v>
      </c>
      <c r="I25" s="42">
        <f>ROUND('[1]pdz'!H17,0)</f>
        <v>38</v>
      </c>
      <c r="J25" s="42">
        <f>ROUND('[1]pdz'!I17,0)</f>
        <v>27</v>
      </c>
      <c r="K25" s="41">
        <f>ROUND('[1]pdz'!J17,0)</f>
        <v>56</v>
      </c>
      <c r="L25" s="42">
        <f>ROUND('[1]pdz'!K17,0)</f>
        <v>45</v>
      </c>
      <c r="M25" s="42">
        <f>ROUND('[1]pdz'!L17,0)</f>
        <v>40</v>
      </c>
      <c r="N25" s="42">
        <f>ROUND('[1]pdz'!M17,0)</f>
        <v>21</v>
      </c>
    </row>
    <row r="26" spans="1:11" s="39" customFormat="1" ht="6" customHeight="1">
      <c r="A26" s="32"/>
      <c r="C26" s="43"/>
      <c r="G26" s="43"/>
      <c r="K26" s="43"/>
    </row>
    <row r="27" spans="1:14" s="39" customFormat="1" ht="9.75">
      <c r="A27" s="32" t="s">
        <v>111</v>
      </c>
      <c r="B27" s="39" t="s">
        <v>109</v>
      </c>
      <c r="C27" s="41">
        <f>ROUND('[1]pdz'!B18,0)</f>
        <v>49</v>
      </c>
      <c r="D27" s="42">
        <f>ROUND('[1]pdz'!C18,0)</f>
        <v>41</v>
      </c>
      <c r="E27" s="42">
        <f>ROUND('[1]pdz'!D18,0)</f>
        <v>36</v>
      </c>
      <c r="F27" s="42">
        <f>ROUND('[1]pdz'!E18,0)</f>
        <v>24</v>
      </c>
      <c r="G27" s="41">
        <f>ROUND('[1]pdz'!F18,0)</f>
        <v>59</v>
      </c>
      <c r="H27" s="42">
        <f>ROUND('[1]pdz'!G18,0)</f>
        <v>46</v>
      </c>
      <c r="I27" s="42">
        <f>ROUND('[1]pdz'!H18,0)</f>
        <v>40</v>
      </c>
      <c r="J27" s="42">
        <f>ROUND('[1]pdz'!I18,0)</f>
        <v>24</v>
      </c>
      <c r="K27" s="41">
        <f>ROUND('[1]pdz'!J18,0)</f>
        <v>55</v>
      </c>
      <c r="L27" s="42">
        <f>ROUND('[1]pdz'!K18,0)</f>
        <v>44</v>
      </c>
      <c r="M27" s="42">
        <f>ROUND('[1]pdz'!L18,0)</f>
        <v>37</v>
      </c>
      <c r="N27" s="42">
        <f>ROUND('[1]pdz'!M18,0)</f>
        <v>24</v>
      </c>
    </row>
    <row r="28" spans="1:14" s="39" customFormat="1" ht="9.75">
      <c r="A28" s="32" t="s">
        <v>112</v>
      </c>
      <c r="B28" s="39" t="s">
        <v>110</v>
      </c>
      <c r="C28" s="41">
        <f>ROUND('[1]pdz'!B19,0)</f>
        <v>64</v>
      </c>
      <c r="D28" s="42">
        <f>ROUND('[1]pdz'!C19,0)</f>
        <v>54</v>
      </c>
      <c r="E28" s="42">
        <f>ROUND('[1]pdz'!D19,0)</f>
        <v>46</v>
      </c>
      <c r="F28" s="42">
        <f>ROUND('[1]pdz'!E19,0)</f>
        <v>31</v>
      </c>
      <c r="G28" s="41">
        <f>ROUND('[1]pdz'!F19,0)</f>
        <v>65</v>
      </c>
      <c r="H28" s="42">
        <f>ROUND('[1]pdz'!G19,0)</f>
        <v>56</v>
      </c>
      <c r="I28" s="42">
        <f>ROUND('[1]pdz'!H19,0)</f>
        <v>45</v>
      </c>
      <c r="J28" s="42">
        <f>ROUND('[1]pdz'!I19,0)</f>
        <v>31</v>
      </c>
      <c r="K28" s="41">
        <f>ROUND('[1]pdz'!J19,0)</f>
        <v>58</v>
      </c>
      <c r="L28" s="42">
        <f>ROUND('[1]pdz'!K19,0)</f>
        <v>47</v>
      </c>
      <c r="M28" s="42">
        <f>ROUND('[1]pdz'!L19,0)</f>
        <v>39</v>
      </c>
      <c r="N28" s="42">
        <f>ROUND('[1]pdz'!M19,0)</f>
        <v>27</v>
      </c>
    </row>
    <row r="29" spans="1:14" s="39" customFormat="1" ht="6" customHeight="1">
      <c r="A29" s="32"/>
      <c r="C29" s="41"/>
      <c r="D29" s="42"/>
      <c r="E29" s="42"/>
      <c r="F29" s="42"/>
      <c r="G29" s="41"/>
      <c r="H29" s="42"/>
      <c r="I29" s="42"/>
      <c r="J29" s="42"/>
      <c r="K29" s="41"/>
      <c r="L29" s="42"/>
      <c r="M29" s="42"/>
      <c r="N29" s="42"/>
    </row>
    <row r="30" spans="1:14" s="44" customFormat="1" ht="19.5">
      <c r="A30" s="36" t="s">
        <v>148</v>
      </c>
      <c r="B30" s="44" t="s">
        <v>131</v>
      </c>
      <c r="C30" s="45">
        <f>ROUND('[1]pdz'!B27,0)</f>
        <v>59</v>
      </c>
      <c r="D30" s="46">
        <f>ROUND('[1]pdz'!C27,0)</f>
        <v>50</v>
      </c>
      <c r="E30" s="46">
        <f>ROUND('[1]pdz'!D27,0)</f>
        <v>42</v>
      </c>
      <c r="F30" s="46">
        <f>ROUND('[1]pdz'!E27,0)</f>
        <v>29</v>
      </c>
      <c r="G30" s="45">
        <f>ROUND('[1]pdz'!F27,0)</f>
        <v>62</v>
      </c>
      <c r="H30" s="46">
        <f>ROUND('[1]pdz'!G27,0)</f>
        <v>51</v>
      </c>
      <c r="I30" s="46">
        <f>ROUND('[1]pdz'!H27,0)</f>
        <v>42</v>
      </c>
      <c r="J30" s="46">
        <f>ROUND('[1]pdz'!I27,0)</f>
        <v>28</v>
      </c>
      <c r="K30" s="45">
        <f>ROUND('[1]pdz'!J27,0)</f>
        <v>56</v>
      </c>
      <c r="L30" s="46">
        <f>ROUND('[1]pdz'!K27,0)</f>
        <v>45</v>
      </c>
      <c r="M30" s="46">
        <f>ROUND('[1]pdz'!L27,0)</f>
        <v>37</v>
      </c>
      <c r="N30" s="46">
        <f>ROUND('[1]pdz'!M27,0)</f>
        <v>25</v>
      </c>
    </row>
    <row r="31" spans="1:11" s="39" customFormat="1" ht="6" customHeight="1">
      <c r="A31" s="32"/>
      <c r="C31" s="43"/>
      <c r="G31" s="43"/>
      <c r="K31" s="43"/>
    </row>
    <row r="32" spans="1:11" s="39" customFormat="1" ht="9.75">
      <c r="A32" s="32" t="s">
        <v>120</v>
      </c>
      <c r="C32" s="43"/>
      <c r="G32" s="43"/>
      <c r="K32" s="43"/>
    </row>
    <row r="33" spans="1:14" s="39" customFormat="1" ht="9.75">
      <c r="A33" s="32" t="s">
        <v>114</v>
      </c>
      <c r="B33" s="39" t="s">
        <v>113</v>
      </c>
      <c r="C33" s="41">
        <f>ROUND('[1]pdz'!B21,0)</f>
        <v>53</v>
      </c>
      <c r="D33" s="42">
        <f>ROUND('[1]pdz'!C21,0)</f>
        <v>46</v>
      </c>
      <c r="E33" s="42">
        <f>ROUND('[1]pdz'!D21,0)</f>
        <v>39</v>
      </c>
      <c r="F33" s="42">
        <f>ROUND('[1]pdz'!E21,0)</f>
        <v>26</v>
      </c>
      <c r="G33" s="41">
        <f>ROUND('[1]pdz'!F21,0)</f>
        <v>54</v>
      </c>
      <c r="H33" s="42">
        <f>ROUND('[1]pdz'!G21,0)</f>
        <v>41</v>
      </c>
      <c r="I33" s="42">
        <f>ROUND('[1]pdz'!H21,0)</f>
        <v>33</v>
      </c>
      <c r="J33" s="42">
        <f>ROUND('[1]pdz'!I21,0)</f>
        <v>19</v>
      </c>
      <c r="K33" s="41">
        <f>ROUND('[1]pdz'!J21,0)</f>
        <v>47</v>
      </c>
      <c r="L33" s="42">
        <f>ROUND('[1]pdz'!K21,0)</f>
        <v>37</v>
      </c>
      <c r="M33" s="42">
        <f>ROUND('[1]pdz'!L21,0)</f>
        <v>32</v>
      </c>
      <c r="N33" s="42">
        <f>ROUND('[1]pdz'!M21,0)</f>
        <v>15</v>
      </c>
    </row>
    <row r="34" spans="1:14" s="39" customFormat="1" ht="9.75">
      <c r="A34" s="32" t="s">
        <v>115</v>
      </c>
      <c r="B34" s="39" t="s">
        <v>113</v>
      </c>
      <c r="C34" s="41">
        <f>ROUND('[1]pdz'!B22,0)</f>
        <v>58</v>
      </c>
      <c r="D34" s="42">
        <f>ROUND('[1]pdz'!C22,0)</f>
        <v>49</v>
      </c>
      <c r="E34" s="42">
        <f>ROUND('[1]pdz'!D22,0)</f>
        <v>40</v>
      </c>
      <c r="F34" s="42">
        <f>ROUND('[1]pdz'!E22,0)</f>
        <v>28</v>
      </c>
      <c r="G34" s="41">
        <f>ROUND('[1]pdz'!F22,0)</f>
        <v>63</v>
      </c>
      <c r="H34" s="42">
        <f>ROUND('[1]pdz'!G22,0)</f>
        <v>52</v>
      </c>
      <c r="I34" s="42">
        <f>ROUND('[1]pdz'!H22,0)</f>
        <v>42</v>
      </c>
      <c r="J34" s="42">
        <f>ROUND('[1]pdz'!I22,0)</f>
        <v>30</v>
      </c>
      <c r="K34" s="41">
        <f>ROUND('[1]pdz'!J22,0)</f>
        <v>56</v>
      </c>
      <c r="L34" s="42">
        <f>ROUND('[1]pdz'!K22,0)</f>
        <v>44</v>
      </c>
      <c r="M34" s="42">
        <f>ROUND('[1]pdz'!L22,0)</f>
        <v>35</v>
      </c>
      <c r="N34" s="42">
        <f>ROUND('[1]pdz'!M22,0)</f>
        <v>24</v>
      </c>
    </row>
    <row r="35" spans="1:14" s="39" customFormat="1" ht="9.75">
      <c r="A35" s="32" t="s">
        <v>116</v>
      </c>
      <c r="B35" s="39" t="s">
        <v>113</v>
      </c>
      <c r="C35" s="41">
        <f>ROUND('[1]pdz'!B23,0)</f>
        <v>61</v>
      </c>
      <c r="D35" s="42">
        <f>ROUND('[1]pdz'!C23,0)</f>
        <v>50</v>
      </c>
      <c r="E35" s="42">
        <f>ROUND('[1]pdz'!D23,0)</f>
        <v>45</v>
      </c>
      <c r="F35" s="42">
        <f>ROUND('[1]pdz'!E23,0)</f>
        <v>23</v>
      </c>
      <c r="G35" s="41">
        <f>ROUND('[1]pdz'!F23,0)</f>
        <v>64</v>
      </c>
      <c r="H35" s="42">
        <f>ROUND('[1]pdz'!G23,0)</f>
        <v>55</v>
      </c>
      <c r="I35" s="42">
        <f>ROUND('[1]pdz'!H23,0)</f>
        <v>48</v>
      </c>
      <c r="J35" s="42">
        <f>ROUND('[1]pdz'!I23,0)</f>
        <v>27</v>
      </c>
      <c r="K35" s="41">
        <f>ROUND('[1]pdz'!J23,0)</f>
        <v>61</v>
      </c>
      <c r="L35" s="42">
        <f>ROUND('[1]pdz'!K23,0)</f>
        <v>49</v>
      </c>
      <c r="M35" s="42">
        <f>ROUND('[1]pdz'!L23,0)</f>
        <v>39</v>
      </c>
      <c r="N35" s="42">
        <f>ROUND('[1]pdz'!M23,0)</f>
        <v>29</v>
      </c>
    </row>
    <row r="36" spans="1:14" s="39" customFormat="1" ht="9.75">
      <c r="A36" s="32" t="s">
        <v>117</v>
      </c>
      <c r="B36" s="39" t="s">
        <v>113</v>
      </c>
      <c r="C36" s="41">
        <f>ROUND('[1]pdz'!B24,0)</f>
        <v>74</v>
      </c>
      <c r="D36" s="42">
        <f>ROUND('[1]pdz'!C24,0)</f>
        <v>62</v>
      </c>
      <c r="E36" s="42">
        <f>ROUND('[1]pdz'!D24,0)</f>
        <v>52</v>
      </c>
      <c r="F36" s="42">
        <f>ROUND('[1]pdz'!E24,0)</f>
        <v>41</v>
      </c>
      <c r="G36" s="41">
        <f>ROUND('[1]pdz'!F24,0)</f>
        <v>78</v>
      </c>
      <c r="H36" s="42">
        <f>ROUND('[1]pdz'!G24,0)</f>
        <v>72</v>
      </c>
      <c r="I36" s="42">
        <f>ROUND('[1]pdz'!H24,0)</f>
        <v>60</v>
      </c>
      <c r="J36" s="42">
        <f>ROUND('[1]pdz'!I24,0)</f>
        <v>42</v>
      </c>
      <c r="K36" s="41">
        <f>ROUND('[1]pdz'!J24,0)</f>
        <v>69</v>
      </c>
      <c r="L36" s="42">
        <f>ROUND('[1]pdz'!K24,0)</f>
        <v>58</v>
      </c>
      <c r="M36" s="42">
        <f>ROUND('[1]pdz'!L24,0)</f>
        <v>46</v>
      </c>
      <c r="N36" s="42">
        <f>ROUND('[1]pdz'!M24,0)</f>
        <v>38</v>
      </c>
    </row>
    <row r="37" spans="1:14" s="39" customFormat="1" ht="9.75">
      <c r="A37" s="32" t="s">
        <v>118</v>
      </c>
      <c r="B37" s="39" t="s">
        <v>113</v>
      </c>
      <c r="C37" s="41">
        <f>ROUND('[1]pdz'!B25,0)</f>
        <v>85</v>
      </c>
      <c r="D37" s="42">
        <f>ROUND('[1]pdz'!C25,0)</f>
        <v>80</v>
      </c>
      <c r="E37" s="42">
        <f>ROUND('[1]pdz'!D25,0)</f>
        <v>71</v>
      </c>
      <c r="F37" s="42">
        <f>ROUND('[1]pdz'!E25,0)</f>
        <v>67</v>
      </c>
      <c r="G37" s="41">
        <f>ROUND('[1]pdz'!F25,0)</f>
        <v>83</v>
      </c>
      <c r="H37" s="42">
        <f>ROUND('[1]pdz'!G25,0)</f>
        <v>75</v>
      </c>
      <c r="I37" s="42">
        <f>ROUND('[1]pdz'!H25,0)</f>
        <v>64</v>
      </c>
      <c r="J37" s="42">
        <f>ROUND('[1]pdz'!I25,0)</f>
        <v>52</v>
      </c>
      <c r="K37" s="41">
        <f>ROUND('[1]pdz'!J25,0)</f>
        <v>82</v>
      </c>
      <c r="L37" s="42">
        <f>ROUND('[1]pdz'!K25,0)</f>
        <v>73</v>
      </c>
      <c r="M37" s="42">
        <f>ROUND('[1]pdz'!L25,0)</f>
        <v>61</v>
      </c>
      <c r="N37" s="42">
        <f>ROUND('[1]pdz'!M25,0)</f>
        <v>54</v>
      </c>
    </row>
    <row r="38" spans="1:14" s="39" customFormat="1" ht="9.75">
      <c r="A38" s="32" t="s">
        <v>119</v>
      </c>
      <c r="B38" s="39" t="s">
        <v>113</v>
      </c>
      <c r="C38" s="41">
        <f>ROUND('[1]pdz'!B26,0)</f>
        <v>90</v>
      </c>
      <c r="D38" s="42">
        <f>ROUND('[1]pdz'!C26,0)</f>
        <v>83</v>
      </c>
      <c r="E38" s="42">
        <f>ROUND('[1]pdz'!D26,0)</f>
        <v>78</v>
      </c>
      <c r="F38" s="42">
        <f>ROUND('[1]pdz'!E26,0)</f>
        <v>78</v>
      </c>
      <c r="G38" s="41">
        <f>ROUND('[1]pdz'!F26,0)</f>
        <v>91</v>
      </c>
      <c r="H38" s="42">
        <f>ROUND('[1]pdz'!G26,0)</f>
        <v>89</v>
      </c>
      <c r="I38" s="42">
        <f>ROUND('[1]pdz'!H26,0)</f>
        <v>85</v>
      </c>
      <c r="J38" s="42">
        <f>ROUND('[1]pdz'!I26,0)</f>
        <v>81</v>
      </c>
      <c r="K38" s="41">
        <f>ROUND('[1]pdz'!J26,0)</f>
        <v>94</v>
      </c>
      <c r="L38" s="42">
        <f>ROUND('[1]pdz'!K26,0)</f>
        <v>93</v>
      </c>
      <c r="M38" s="42">
        <f>ROUND('[1]pdz'!L26,0)</f>
        <v>88</v>
      </c>
      <c r="N38" s="42">
        <f>ROUND('[1]pdz'!M26,0)</f>
        <v>83</v>
      </c>
    </row>
    <row r="39" spans="1:10" s="39" customFormat="1" ht="9.75">
      <c r="A39" s="32"/>
      <c r="C39" s="43"/>
      <c r="F39" s="33"/>
      <c r="G39" s="43"/>
      <c r="J39" s="33"/>
    </row>
    <row r="40" spans="1:10" s="39" customFormat="1" ht="9.75">
      <c r="A40" s="32" t="s">
        <v>184</v>
      </c>
      <c r="C40" s="43"/>
      <c r="F40" s="33"/>
      <c r="G40" s="43"/>
      <c r="J40" s="33"/>
    </row>
    <row r="41" spans="1:10" s="39" customFormat="1" ht="9.75">
      <c r="A41" s="39" t="s">
        <v>185</v>
      </c>
      <c r="B41" s="39" t="s">
        <v>192</v>
      </c>
      <c r="C41" s="41">
        <f>ROUND('[1]pdz'!B46,0)</f>
        <v>82</v>
      </c>
      <c r="D41" s="42">
        <f>ROUND('[1]pdz'!C46,0)</f>
        <v>77</v>
      </c>
      <c r="E41" s="42">
        <f>ROUND('[1]pdz'!D46,0)</f>
        <v>77</v>
      </c>
      <c r="F41" s="42">
        <f>ROUND('[1]pdz'!E46,0)</f>
        <v>52</v>
      </c>
      <c r="G41" s="41">
        <f>ROUND('[1]pdz'!F46,0)</f>
        <v>100</v>
      </c>
      <c r="H41" s="42">
        <f>ROUND('[1]pdz'!G46,0)</f>
        <v>85</v>
      </c>
      <c r="I41" s="42">
        <f>ROUND('[1]pdz'!H46,0)</f>
        <v>83</v>
      </c>
      <c r="J41" s="58">
        <f>ROUND('[1]pdz'!I46,0)</f>
        <v>46</v>
      </c>
    </row>
    <row r="42" spans="1:10" s="39" customFormat="1" ht="9.75">
      <c r="A42" s="39" t="s">
        <v>186</v>
      </c>
      <c r="B42" s="39" t="s">
        <v>193</v>
      </c>
      <c r="C42" s="41">
        <f>ROUND('[1]pdz'!B47,0)</f>
        <v>66</v>
      </c>
      <c r="D42" s="42">
        <f>ROUND('[1]pdz'!C47,0)</f>
        <v>65</v>
      </c>
      <c r="E42" s="42">
        <f>ROUND('[1]pdz'!D47,0)</f>
        <v>52</v>
      </c>
      <c r="F42" s="42">
        <f>ROUND('[1]pdz'!E47,0)</f>
        <v>38</v>
      </c>
      <c r="G42" s="41">
        <f>ROUND('[1]pdz'!F47,0)</f>
        <v>84</v>
      </c>
      <c r="H42" s="42">
        <f>ROUND('[1]pdz'!G47,0)</f>
        <v>82</v>
      </c>
      <c r="I42" s="42">
        <f>ROUND('[1]pdz'!H47,0)</f>
        <v>63</v>
      </c>
      <c r="J42" s="58">
        <f>ROUND('[1]pdz'!I47,0)</f>
        <v>56</v>
      </c>
    </row>
    <row r="43" spans="1:10" s="39" customFormat="1" ht="9.75">
      <c r="A43" s="39" t="s">
        <v>187</v>
      </c>
      <c r="B43" s="39" t="s">
        <v>194</v>
      </c>
      <c r="C43" s="41">
        <f>ROUND('[1]pdz'!B48,0)</f>
        <v>45</v>
      </c>
      <c r="D43" s="42">
        <f>ROUND('[1]pdz'!C48,0)</f>
        <v>38</v>
      </c>
      <c r="E43" s="42">
        <f>ROUND('[1]pdz'!D48,0)</f>
        <v>38</v>
      </c>
      <c r="F43" s="42">
        <f>ROUND('[1]pdz'!E48,0)</f>
        <v>38</v>
      </c>
      <c r="G43" s="41">
        <f>ROUND('[1]pdz'!F48,0)</f>
        <v>56</v>
      </c>
      <c r="H43" s="42">
        <f>ROUND('[1]pdz'!G48,0)</f>
        <v>52</v>
      </c>
      <c r="I43" s="42">
        <f>ROUND('[1]pdz'!H48,0)</f>
        <v>35</v>
      </c>
      <c r="J43" s="58">
        <f>ROUND('[1]pdz'!I48,0)</f>
        <v>39</v>
      </c>
    </row>
    <row r="44" spans="1:10" s="39" customFormat="1" ht="9.75">
      <c r="A44" s="39" t="s">
        <v>188</v>
      </c>
      <c r="B44" s="39" t="s">
        <v>195</v>
      </c>
      <c r="C44" s="41">
        <f>ROUND('[1]pdz'!B49,0)</f>
        <v>85</v>
      </c>
      <c r="D44" s="42">
        <f>ROUND('[1]pdz'!C49,0)</f>
        <v>79</v>
      </c>
      <c r="E44" s="42">
        <f>ROUND('[1]pdz'!D49,0)</f>
        <v>71</v>
      </c>
      <c r="F44" s="42">
        <f>ROUND('[1]pdz'!E49,0)</f>
        <v>44</v>
      </c>
      <c r="G44" s="41">
        <f>ROUND('[1]pdz'!F49,0)</f>
        <v>84</v>
      </c>
      <c r="H44" s="42">
        <f>ROUND('[1]pdz'!G49,0)</f>
        <v>80</v>
      </c>
      <c r="I44" s="42">
        <f>ROUND('[1]pdz'!H49,0)</f>
        <v>66</v>
      </c>
      <c r="J44" s="58">
        <f>ROUND('[1]pdz'!I49,0)</f>
        <v>44</v>
      </c>
    </row>
    <row r="45" spans="1:10" s="39" customFormat="1" ht="9.75">
      <c r="A45" s="39" t="s">
        <v>189</v>
      </c>
      <c r="B45" s="39" t="s">
        <v>196</v>
      </c>
      <c r="C45" s="41">
        <f>ROUND('[1]pdz'!B50,0)</f>
        <v>48</v>
      </c>
      <c r="D45" s="42">
        <f>ROUND('[1]pdz'!C50,0)</f>
        <v>39</v>
      </c>
      <c r="E45" s="42">
        <f>ROUND('[1]pdz'!D50,0)</f>
        <v>32</v>
      </c>
      <c r="F45" s="42">
        <f>ROUND('[1]pdz'!E50,0)</f>
        <v>19</v>
      </c>
      <c r="G45" s="41">
        <f>ROUND('[1]pdz'!F50,0)</f>
        <v>61</v>
      </c>
      <c r="H45" s="42">
        <f>ROUND('[1]pdz'!G50,0)</f>
        <v>47</v>
      </c>
      <c r="I45" s="42">
        <f>ROUND('[1]pdz'!H50,0)</f>
        <v>32</v>
      </c>
      <c r="J45" s="58">
        <f>ROUND('[1]pdz'!I50,0)</f>
        <v>27</v>
      </c>
    </row>
    <row r="46" spans="1:10" s="39" customFormat="1" ht="9.75">
      <c r="A46" s="39" t="s">
        <v>190</v>
      </c>
      <c r="B46" s="39" t="s">
        <v>197</v>
      </c>
      <c r="C46" s="41">
        <f>ROUND('[1]pdz'!B51,0)</f>
        <v>58</v>
      </c>
      <c r="D46" s="42">
        <f>ROUND('[1]pdz'!C51,0)</f>
        <v>45</v>
      </c>
      <c r="E46" s="42">
        <f>ROUND('[1]pdz'!D51,0)</f>
        <v>39</v>
      </c>
      <c r="F46" s="42">
        <f>ROUND('[1]pdz'!E51,0)</f>
        <v>28</v>
      </c>
      <c r="G46" s="41">
        <f>ROUND('[1]pdz'!F51,0)</f>
        <v>59</v>
      </c>
      <c r="H46" s="42">
        <f>ROUND('[1]pdz'!G51,0)</f>
        <v>50</v>
      </c>
      <c r="I46" s="42">
        <f>ROUND('[1]pdz'!H51,0)</f>
        <v>45</v>
      </c>
      <c r="J46" s="58">
        <f>ROUND('[1]pdz'!I51,0)</f>
        <v>24</v>
      </c>
    </row>
    <row r="47" spans="1:10" s="39" customFormat="1" ht="9.75">
      <c r="A47" s="39" t="s">
        <v>191</v>
      </c>
      <c r="B47" s="39" t="s">
        <v>198</v>
      </c>
      <c r="C47" s="41">
        <f>ROUND('[1]pdz'!B52,0)</f>
        <v>69</v>
      </c>
      <c r="D47" s="42">
        <f>ROUND('[1]pdz'!C52,0)</f>
        <v>55</v>
      </c>
      <c r="E47" s="42">
        <f>ROUND('[1]pdz'!D52,0)</f>
        <v>43</v>
      </c>
      <c r="F47" s="42">
        <f>ROUND('[1]pdz'!E52,0)</f>
        <v>30</v>
      </c>
      <c r="G47" s="41">
        <f>ROUND('[1]pdz'!F52,0)</f>
        <v>50</v>
      </c>
      <c r="H47" s="42">
        <f>ROUND('[1]pdz'!G52,0)</f>
        <v>40</v>
      </c>
      <c r="I47" s="42">
        <f>ROUND('[1]pdz'!H52,0)</f>
        <v>29</v>
      </c>
      <c r="J47" s="58">
        <f>ROUND('[1]pdz'!I52,0)</f>
        <v>20</v>
      </c>
    </row>
    <row r="48" s="39" customFormat="1" ht="9.75"/>
    <row r="49" s="39" customFormat="1" ht="9.75"/>
    <row r="50" s="39" customFormat="1" ht="9.75"/>
    <row r="51" s="39" customFormat="1" ht="9.75"/>
    <row r="52" s="39" customFormat="1" ht="9.75"/>
    <row r="53" s="39" customFormat="1" ht="9.75"/>
    <row r="54" s="39" customFormat="1" ht="9.75"/>
    <row r="55" s="39" customFormat="1" ht="9.75"/>
    <row r="56" s="39" customFormat="1" ht="9.75"/>
    <row r="57" s="39" customFormat="1" ht="9.75"/>
    <row r="58" s="39" customFormat="1" ht="9.75"/>
    <row r="59" s="39" customFormat="1" ht="9.75"/>
    <row r="60" s="39" customFormat="1" ht="9.75"/>
    <row r="61" s="39" customFormat="1" ht="9.75"/>
    <row r="62" s="39" customFormat="1" ht="9.75"/>
    <row r="63" s="39" customFormat="1" ht="9.75"/>
    <row r="64" s="39" customFormat="1" ht="9.75"/>
    <row r="65" s="39" customFormat="1" ht="9.75"/>
    <row r="66" s="39" customFormat="1" ht="9.75"/>
    <row r="67" s="39" customFormat="1" ht="9.75"/>
    <row r="68" s="39" customFormat="1" ht="9.75"/>
    <row r="69" s="39" customFormat="1" ht="9.75"/>
    <row r="70" s="39" customFormat="1" ht="9.75"/>
    <row r="71" s="39" customFormat="1" ht="9.75"/>
    <row r="72" s="39" customFormat="1" ht="9.75"/>
    <row r="73" s="39" customFormat="1" ht="9.75"/>
    <row r="74" s="39" customFormat="1" ht="9.75"/>
    <row r="75" s="39" customFormat="1" ht="9.75"/>
    <row r="76" s="39" customFormat="1" ht="9.75"/>
    <row r="77" s="39" customFormat="1" ht="9.75"/>
    <row r="78" s="39" customFormat="1" ht="9.75"/>
    <row r="79" s="39" customFormat="1" ht="9.75"/>
    <row r="80" s="39" customFormat="1" ht="9.75"/>
    <row r="81" s="39" customFormat="1" ht="9.75"/>
    <row r="82" s="39" customFormat="1" ht="9.75"/>
    <row r="83" s="39" customFormat="1" ht="9.75"/>
    <row r="84" s="39" customFormat="1" ht="9.75"/>
    <row r="85" s="39" customFormat="1" ht="9.75"/>
    <row r="86" s="39" customFormat="1" ht="9.75"/>
    <row r="87" s="39" customFormat="1" ht="9.75"/>
    <row r="88" s="39" customFormat="1" ht="9.75"/>
    <row r="89" s="39" customFormat="1" ht="9.75"/>
    <row r="90" s="39" customFormat="1" ht="9.75"/>
    <row r="91" s="39" customFormat="1" ht="9.75"/>
    <row r="92" s="39" customFormat="1" ht="9.75"/>
    <row r="93" s="39" customFormat="1" ht="9.75"/>
    <row r="94" s="39" customFormat="1" ht="9.75"/>
    <row r="95" s="39" customFormat="1" ht="9.75"/>
    <row r="96" s="39" customFormat="1" ht="9.75"/>
    <row r="97" s="39" customFormat="1" ht="9.75"/>
    <row r="98" s="39" customFormat="1" ht="9.75"/>
    <row r="99" s="39" customFormat="1" ht="9.75"/>
    <row r="100" s="39" customFormat="1" ht="9.75"/>
    <row r="101" s="39" customFormat="1" ht="9.75"/>
    <row r="102" s="39" customFormat="1" ht="9.75"/>
    <row r="103" s="39" customFormat="1" ht="9.75"/>
    <row r="104" s="39" customFormat="1" ht="9.75"/>
    <row r="105" s="39" customFormat="1" ht="9.75"/>
    <row r="106" s="39" customFormat="1" ht="9.75"/>
    <row r="107" s="39" customFormat="1" ht="9.75"/>
    <row r="108" s="39" customFormat="1" ht="9.75"/>
    <row r="109" s="39" customFormat="1" ht="9.75"/>
    <row r="110" s="39" customFormat="1" ht="9.75"/>
    <row r="111" s="39" customFormat="1" ht="9.75"/>
    <row r="112" s="39" customFormat="1" ht="9.75"/>
    <row r="113" s="39" customFormat="1" ht="9.75"/>
    <row r="114" s="39" customFormat="1" ht="9.75"/>
    <row r="115" s="39" customFormat="1" ht="9.75"/>
    <row r="116" s="39" customFormat="1" ht="9.75"/>
    <row r="117" s="39" customFormat="1" ht="9.75"/>
    <row r="118" s="39" customFormat="1" ht="9.75"/>
    <row r="119" s="39" customFormat="1" ht="9.75"/>
    <row r="120" s="39" customFormat="1" ht="9.75"/>
    <row r="121" s="39" customFormat="1" ht="9.75"/>
    <row r="122" s="39" customFormat="1" ht="9.75"/>
    <row r="123" s="39" customFormat="1" ht="9.75"/>
    <row r="124" s="39" customFormat="1" ht="9.75"/>
    <row r="125" s="39" customFormat="1" ht="9.75"/>
    <row r="126" s="39" customFormat="1" ht="9.75"/>
    <row r="127" s="39" customFormat="1" ht="9.75"/>
    <row r="128" s="39" customFormat="1" ht="9.75"/>
    <row r="129" s="39" customFormat="1" ht="9.75"/>
    <row r="130" s="39" customFormat="1" ht="9.75"/>
    <row r="131" s="39" customFormat="1" ht="9.75"/>
    <row r="132" s="39" customFormat="1" ht="9.75"/>
    <row r="133" s="39" customFormat="1" ht="9.75"/>
    <row r="134" s="39" customFormat="1" ht="9.75"/>
    <row r="135" s="39" customFormat="1" ht="9.75"/>
    <row r="136" s="39" customFormat="1" ht="9.75"/>
    <row r="137" s="39" customFormat="1" ht="9.75"/>
    <row r="138" s="39" customFormat="1" ht="9.75"/>
    <row r="139" s="39" customFormat="1" ht="9.75"/>
    <row r="140" s="39" customFormat="1" ht="9.75"/>
    <row r="141" s="39" customFormat="1" ht="9.75"/>
    <row r="142" s="39" customFormat="1" ht="9.75"/>
    <row r="143" s="39" customFormat="1" ht="9.75"/>
    <row r="144" s="39" customFormat="1" ht="9.75"/>
    <row r="145" s="39" customFormat="1" ht="9.75"/>
    <row r="146" s="39" customFormat="1" ht="9.75"/>
    <row r="147" s="39" customFormat="1" ht="9.75"/>
    <row r="148" s="39" customFormat="1" ht="9.75"/>
    <row r="149" s="39" customFormat="1" ht="9.75"/>
    <row r="150" s="39" customFormat="1" ht="9.75"/>
    <row r="151" s="39" customFormat="1" ht="9.75"/>
    <row r="152" s="39" customFormat="1" ht="9.75"/>
    <row r="153" s="39" customFormat="1" ht="9.75"/>
    <row r="154" s="39" customFormat="1" ht="9.75"/>
    <row r="155" s="39" customFormat="1" ht="9.75"/>
    <row r="156" s="39" customFormat="1" ht="9.75"/>
    <row r="157" s="39" customFormat="1" ht="9.75"/>
    <row r="158" s="39" customFormat="1" ht="9.75"/>
    <row r="159" s="39" customFormat="1" ht="9.75"/>
    <row r="160" s="39" customFormat="1" ht="9.75"/>
    <row r="161" s="39" customFormat="1" ht="9.75"/>
    <row r="162" s="39" customFormat="1" ht="9.75"/>
    <row r="163" s="39" customFormat="1" ht="9.75"/>
    <row r="164" s="39" customFormat="1" ht="9.75"/>
    <row r="165" s="39" customFormat="1" ht="9.75"/>
    <row r="166" s="39" customFormat="1" ht="9.75"/>
    <row r="167" s="39" customFormat="1" ht="9.75"/>
    <row r="168" s="39" customFormat="1" ht="9.75"/>
    <row r="169" s="39" customFormat="1" ht="9.75"/>
    <row r="170" s="39" customFormat="1" ht="9.75"/>
    <row r="171" s="39" customFormat="1" ht="9.75"/>
    <row r="172" s="39" customFormat="1" ht="9.75"/>
    <row r="173" s="39" customFormat="1" ht="9.75"/>
    <row r="174" s="39" customFormat="1" ht="9.75"/>
    <row r="175" s="39" customFormat="1" ht="9.75"/>
    <row r="176" s="39" customFormat="1" ht="9.75"/>
    <row r="177" s="39" customFormat="1" ht="9.75"/>
    <row r="178" s="39" customFormat="1" ht="9.75"/>
    <row r="179" s="39" customFormat="1" ht="9.75"/>
    <row r="180" s="39" customFormat="1" ht="9.75"/>
    <row r="181" s="39" customFormat="1" ht="9.75"/>
    <row r="182" s="39" customFormat="1" ht="9.75"/>
    <row r="183" s="39" customFormat="1" ht="9.75"/>
    <row r="184" s="39" customFormat="1" ht="9.75"/>
    <row r="185" s="39" customFormat="1" ht="9.75"/>
    <row r="186" s="39" customFormat="1" ht="9.75"/>
    <row r="187" s="39" customFormat="1" ht="9.75"/>
    <row r="188" s="39" customFormat="1" ht="9.75"/>
    <row r="189" s="39" customFormat="1" ht="9.75"/>
    <row r="190" s="39" customFormat="1" ht="9.75"/>
    <row r="191" s="39" customFormat="1" ht="9.75"/>
    <row r="192" s="39" customFormat="1" ht="9.75"/>
    <row r="193" s="39" customFormat="1" ht="9.75"/>
    <row r="194" s="39" customFormat="1" ht="9.75"/>
    <row r="195" s="39" customFormat="1" ht="9.75"/>
    <row r="196" s="39" customFormat="1" ht="9.75"/>
    <row r="197" s="39" customFormat="1" ht="9.75"/>
    <row r="198" s="39" customFormat="1" ht="9.75"/>
    <row r="199" s="39" customFormat="1" ht="9.75"/>
    <row r="200" s="39" customFormat="1" ht="9.75"/>
    <row r="201" s="39" customFormat="1" ht="9.75"/>
    <row r="202" s="39" customFormat="1" ht="9.75"/>
    <row r="203" s="39" customFormat="1" ht="9.75"/>
    <row r="204" s="39" customFormat="1" ht="9.75"/>
    <row r="205" s="39" customFormat="1" ht="9.75"/>
    <row r="206" s="39" customFormat="1" ht="9.75"/>
    <row r="207" s="39" customFormat="1" ht="9.75"/>
    <row r="208" s="39" customFormat="1" ht="9.75"/>
    <row r="209" s="39" customFormat="1" ht="9.75"/>
    <row r="210" s="39" customFormat="1" ht="9.75"/>
    <row r="211" s="39" customFormat="1" ht="9.75"/>
    <row r="212" s="39" customFormat="1" ht="9.75"/>
    <row r="213" s="39" customFormat="1" ht="9.75"/>
    <row r="214" s="39" customFormat="1" ht="9.75"/>
    <row r="215" s="39" customFormat="1" ht="9.75"/>
    <row r="216" s="39" customFormat="1" ht="9.75"/>
    <row r="217" s="39" customFormat="1" ht="9.75"/>
    <row r="218" s="39" customFormat="1" ht="9.75"/>
    <row r="219" s="39" customFormat="1" ht="9.75"/>
    <row r="220" s="39" customFormat="1" ht="9.75"/>
    <row r="221" s="39" customFormat="1" ht="9.75"/>
    <row r="222" s="39" customFormat="1" ht="9.75"/>
    <row r="223" s="39" customFormat="1" ht="9.75"/>
    <row r="224" s="39" customFormat="1" ht="9.75"/>
    <row r="225" s="39" customFormat="1" ht="9.75"/>
    <row r="226" s="39" customFormat="1" ht="9.75"/>
    <row r="227" s="39" customFormat="1" ht="9.75"/>
    <row r="228" s="39" customFormat="1" ht="9.75"/>
    <row r="229" s="39" customFormat="1" ht="9.75"/>
    <row r="230" s="39" customFormat="1" ht="9.75"/>
    <row r="231" s="39" customFormat="1" ht="9.75"/>
    <row r="232" s="39" customFormat="1" ht="9.75"/>
    <row r="233" s="39" customFormat="1" ht="9.75"/>
    <row r="234" s="39" customFormat="1" ht="9.75"/>
    <row r="235" s="39" customFormat="1" ht="9.75"/>
    <row r="236" s="39" customFormat="1" ht="9.75"/>
    <row r="237" s="39" customFormat="1" ht="9.75"/>
    <row r="238" s="39" customFormat="1" ht="9.75"/>
    <row r="239" s="39" customFormat="1" ht="9.75"/>
    <row r="240" s="39" customFormat="1" ht="9.75"/>
    <row r="241" s="39" customFormat="1" ht="9.75"/>
    <row r="242" s="39" customFormat="1" ht="9.75"/>
    <row r="243" s="39" customFormat="1" ht="9.75"/>
    <row r="244" s="39" customFormat="1" ht="9.75"/>
    <row r="245" s="39" customFormat="1" ht="9.75"/>
    <row r="246" s="39" customFormat="1" ht="9.75"/>
    <row r="247" s="39" customFormat="1" ht="9.75"/>
    <row r="248" s="39" customFormat="1" ht="9.75"/>
    <row r="249" s="39" customFormat="1" ht="9.75"/>
    <row r="250" s="39" customFormat="1" ht="9.75"/>
    <row r="251" s="39" customFormat="1" ht="9.75"/>
    <row r="252" s="39" customFormat="1" ht="9.75"/>
    <row r="253" s="39" customFormat="1" ht="9.75"/>
    <row r="254" s="39" customFormat="1" ht="9.75"/>
    <row r="255" s="39" customFormat="1" ht="9.75"/>
    <row r="256" s="39" customFormat="1" ht="9.75"/>
    <row r="257" s="39" customFormat="1" ht="9.75"/>
    <row r="258" s="39" customFormat="1" ht="9.75"/>
    <row r="259" s="39" customFormat="1" ht="9.75"/>
    <row r="260" s="39" customFormat="1" ht="9.75"/>
    <row r="261" s="39" customFormat="1" ht="9.75"/>
    <row r="262" s="39" customFormat="1" ht="9.75"/>
    <row r="263" s="39" customFormat="1" ht="9.75"/>
    <row r="264" s="39" customFormat="1" ht="9.75"/>
    <row r="265" s="39" customFormat="1" ht="9.75"/>
    <row r="266" s="39" customFormat="1" ht="9.75"/>
    <row r="267" s="39" customFormat="1" ht="9.75"/>
    <row r="268" s="39" customFormat="1" ht="9.75"/>
    <row r="269" s="39" customFormat="1" ht="9.75"/>
    <row r="270" s="39" customFormat="1" ht="9.75"/>
    <row r="271" s="39" customFormat="1" ht="9.75"/>
    <row r="272" s="39" customFormat="1" ht="9.75"/>
    <row r="273" s="39" customFormat="1" ht="9.75"/>
    <row r="274" s="39" customFormat="1" ht="9.75"/>
    <row r="275" s="39" customFormat="1" ht="9.75"/>
    <row r="276" s="39" customFormat="1" ht="9.75"/>
    <row r="277" s="39" customFormat="1" ht="9.75"/>
    <row r="278" s="39" customFormat="1" ht="9.75"/>
    <row r="279" s="39" customFormat="1" ht="9.75"/>
    <row r="280" s="39" customFormat="1" ht="9.75"/>
    <row r="281" s="39" customFormat="1" ht="9.75"/>
    <row r="282" s="39" customFormat="1" ht="9.75"/>
    <row r="283" s="39" customFormat="1" ht="9.75"/>
    <row r="284" s="39" customFormat="1" ht="9.75"/>
    <row r="285" s="39" customFormat="1" ht="9.75"/>
    <row r="286" s="39" customFormat="1" ht="9.75"/>
    <row r="287" s="39" customFormat="1" ht="9.75"/>
    <row r="288" s="39" customFormat="1" ht="9.75"/>
    <row r="289" s="39" customFormat="1" ht="9.75"/>
    <row r="290" s="39" customFormat="1" ht="9.75"/>
    <row r="291" s="39" customFormat="1" ht="9.75"/>
    <row r="292" s="39" customFormat="1" ht="9.75"/>
    <row r="293" s="39" customFormat="1" ht="9.75"/>
    <row r="294" s="39" customFormat="1" ht="9.75"/>
    <row r="295" s="39" customFormat="1" ht="9.75"/>
    <row r="296" s="39" customFormat="1" ht="9.75"/>
    <row r="297" s="39" customFormat="1" ht="9.75"/>
    <row r="298" s="39" customFormat="1" ht="9.75"/>
    <row r="299" s="39" customFormat="1" ht="9.75"/>
    <row r="300" s="39" customFormat="1" ht="9.75"/>
    <row r="301" s="39" customFormat="1" ht="9.75"/>
    <row r="302" s="39" customFormat="1" ht="9.75"/>
    <row r="303" s="39" customFormat="1" ht="9.75"/>
    <row r="304" s="39" customFormat="1" ht="9.75"/>
    <row r="305" s="39" customFormat="1" ht="9.75"/>
    <row r="306" s="39" customFormat="1" ht="9.75"/>
    <row r="307" s="39" customFormat="1" ht="9.75"/>
    <row r="308" s="39" customFormat="1" ht="9.75"/>
    <row r="309" s="39" customFormat="1" ht="9.75"/>
    <row r="310" s="39" customFormat="1" ht="9.75"/>
    <row r="311" s="39" customFormat="1" ht="9.75"/>
    <row r="312" s="39" customFormat="1" ht="9.75"/>
    <row r="313" s="39" customFormat="1" ht="9.75"/>
    <row r="314" s="39" customFormat="1" ht="9.75"/>
    <row r="315" s="39" customFormat="1" ht="9.75"/>
    <row r="316" s="39" customFormat="1" ht="9.75"/>
    <row r="317" s="39" customFormat="1" ht="9.75"/>
    <row r="318" s="39" customFormat="1" ht="9.75"/>
    <row r="319" s="39" customFormat="1" ht="9.75"/>
    <row r="320" s="39" customFormat="1" ht="9.75"/>
    <row r="321" s="39" customFormat="1" ht="9.75"/>
    <row r="322" s="39" customFormat="1" ht="9.75"/>
    <row r="323" s="39" customFormat="1" ht="9.75"/>
    <row r="324" s="39" customFormat="1" ht="9.75"/>
    <row r="325" s="39" customFormat="1" ht="9.75"/>
    <row r="326" s="39" customFormat="1" ht="9.75"/>
    <row r="327" s="39" customFormat="1" ht="9.75"/>
    <row r="328" s="39" customFormat="1" ht="9.75"/>
    <row r="329" s="39" customFormat="1" ht="9.75"/>
    <row r="330" s="39" customFormat="1" ht="9.75"/>
    <row r="331" s="39" customFormat="1" ht="9.75"/>
    <row r="332" s="39" customFormat="1" ht="9.75"/>
    <row r="333" s="39" customFormat="1" ht="9.75"/>
    <row r="334" s="39" customFormat="1" ht="9.75"/>
    <row r="335" s="39" customFormat="1" ht="9.75"/>
    <row r="336" s="39" customFormat="1" ht="9.75"/>
    <row r="337" s="39" customFormat="1" ht="9.75"/>
    <row r="338" s="39" customFormat="1" ht="9.75"/>
    <row r="339" s="39" customFormat="1" ht="9.75"/>
    <row r="340" s="39" customFormat="1" ht="9.75"/>
    <row r="341" s="39" customFormat="1" ht="9.75"/>
    <row r="342" s="39" customFormat="1" ht="9.75"/>
    <row r="343" s="39" customFormat="1" ht="9.75"/>
    <row r="344" s="39" customFormat="1" ht="9.75"/>
    <row r="345" s="39" customFormat="1" ht="9.75"/>
    <row r="346" s="39" customFormat="1" ht="9.75"/>
    <row r="347" s="39" customFormat="1" ht="9.75"/>
    <row r="348" s="39" customFormat="1" ht="9.75"/>
    <row r="349" s="39" customFormat="1" ht="9.75"/>
    <row r="350" s="39" customFormat="1" ht="9.75"/>
    <row r="351" s="39" customFormat="1" ht="9.75"/>
    <row r="352" s="39" customFormat="1" ht="9.75"/>
    <row r="353" s="39" customFormat="1" ht="9.75"/>
    <row r="354" s="39" customFormat="1" ht="9.75"/>
    <row r="355" s="39" customFormat="1" ht="9.75"/>
    <row r="356" s="39" customFormat="1" ht="9.75"/>
    <row r="357" s="39" customFormat="1" ht="9.75"/>
    <row r="358" s="39" customFormat="1" ht="9.75"/>
    <row r="359" s="39" customFormat="1" ht="9.75"/>
    <row r="360" s="39" customFormat="1" ht="9.75"/>
    <row r="361" s="39" customFormat="1" ht="9.75"/>
    <row r="362" s="39" customFormat="1" ht="9.75"/>
    <row r="363" s="39" customFormat="1" ht="9.75"/>
    <row r="364" s="39" customFormat="1" ht="9.75"/>
    <row r="365" s="39" customFormat="1" ht="9.75"/>
    <row r="366" s="39" customFormat="1" ht="9.75"/>
    <row r="367" s="39" customFormat="1" ht="9.75"/>
    <row r="368" s="39" customFormat="1" ht="9.75"/>
    <row r="369" s="39" customFormat="1" ht="9.75"/>
    <row r="370" s="39" customFormat="1" ht="9.75"/>
    <row r="371" s="39" customFormat="1" ht="9.75"/>
    <row r="372" s="39" customFormat="1" ht="9.75"/>
    <row r="373" s="39" customFormat="1" ht="9.75"/>
    <row r="374" s="39" customFormat="1" ht="9.75"/>
    <row r="375" s="39" customFormat="1" ht="9.75"/>
    <row r="376" s="39" customFormat="1" ht="9.75"/>
    <row r="377" s="39" customFormat="1" ht="9.75"/>
    <row r="378" s="39" customFormat="1" ht="9.75"/>
    <row r="379" s="39" customFormat="1" ht="9.75"/>
    <row r="380" s="39" customFormat="1" ht="9.75"/>
    <row r="381" s="39" customFormat="1" ht="9.75"/>
    <row r="382" s="39" customFormat="1" ht="9.75"/>
    <row r="383" s="39" customFormat="1" ht="9.75"/>
    <row r="384" s="39" customFormat="1" ht="9.75"/>
    <row r="385" s="39" customFormat="1" ht="9.75"/>
    <row r="386" s="39" customFormat="1" ht="9.75"/>
    <row r="387" s="39" customFormat="1" ht="9.75"/>
    <row r="388" s="39" customFormat="1" ht="9.75"/>
    <row r="389" s="39" customFormat="1" ht="9.75"/>
    <row r="390" s="39" customFormat="1" ht="9.75"/>
    <row r="391" s="39" customFormat="1" ht="9.75"/>
    <row r="392" s="39" customFormat="1" ht="9.75"/>
    <row r="393" s="39" customFormat="1" ht="9.75"/>
    <row r="394" s="39" customFormat="1" ht="9.75"/>
    <row r="395" s="39" customFormat="1" ht="9.75"/>
    <row r="396" s="39" customFormat="1" ht="9.75"/>
    <row r="397" s="39" customFormat="1" ht="9.75"/>
    <row r="398" s="39" customFormat="1" ht="9.75"/>
    <row r="399" s="39" customFormat="1" ht="9.75"/>
    <row r="400" s="39" customFormat="1" ht="9.75"/>
    <row r="401" s="39" customFormat="1" ht="9.75"/>
    <row r="402" s="39" customFormat="1" ht="9.75"/>
    <row r="403" s="39" customFormat="1" ht="9.75"/>
    <row r="404" s="39" customFormat="1" ht="9.75"/>
    <row r="405" s="39" customFormat="1" ht="9.75"/>
    <row r="406" s="39" customFormat="1" ht="9.75"/>
    <row r="407" s="39" customFormat="1" ht="9.75"/>
    <row r="408" s="39" customFormat="1" ht="9.75"/>
    <row r="409" s="39" customFormat="1" ht="9.75"/>
    <row r="410" s="39" customFormat="1" ht="9.75"/>
    <row r="411" s="39" customFormat="1" ht="9.75"/>
    <row r="412" s="39" customFormat="1" ht="9.75"/>
    <row r="413" s="39" customFormat="1" ht="9.75"/>
    <row r="414" s="39" customFormat="1" ht="9.75"/>
    <row r="415" s="39" customFormat="1" ht="9.75"/>
    <row r="416" s="39" customFormat="1" ht="9.75"/>
    <row r="417" s="39" customFormat="1" ht="9.75"/>
    <row r="418" s="39" customFormat="1" ht="9.75"/>
    <row r="419" s="39" customFormat="1" ht="9.75"/>
    <row r="420" s="39" customFormat="1" ht="9.75"/>
    <row r="421" s="39" customFormat="1" ht="9.75"/>
    <row r="422" s="39" customFormat="1" ht="9.75"/>
    <row r="423" s="39" customFormat="1" ht="9.75"/>
    <row r="424" s="39" customFormat="1" ht="9.75"/>
    <row r="425" s="39" customFormat="1" ht="9.75"/>
    <row r="426" s="39" customFormat="1" ht="9.75"/>
    <row r="427" s="39" customFormat="1" ht="9.75"/>
    <row r="428" s="39" customFormat="1" ht="9.75"/>
    <row r="429" s="39" customFormat="1" ht="9.75"/>
    <row r="430" s="39" customFormat="1" ht="9.75"/>
    <row r="431" s="39" customFormat="1" ht="9.75"/>
    <row r="432" s="39" customFormat="1" ht="9.75"/>
    <row r="433" s="39" customFormat="1" ht="9.75"/>
    <row r="434" s="39" customFormat="1" ht="9.75"/>
    <row r="435" s="39" customFormat="1" ht="9.75"/>
    <row r="436" s="39" customFormat="1" ht="9.75"/>
    <row r="437" s="39" customFormat="1" ht="9.75"/>
    <row r="438" s="39" customFormat="1" ht="9.75"/>
    <row r="439" s="39" customFormat="1" ht="9.75"/>
    <row r="440" s="39" customFormat="1" ht="9.75"/>
    <row r="441" s="39" customFormat="1" ht="9.75"/>
    <row r="442" s="39" customFormat="1" ht="9.75"/>
    <row r="443" s="39" customFormat="1" ht="9.75"/>
    <row r="444" s="39" customFormat="1" ht="9.75"/>
    <row r="445" s="39" customFormat="1" ht="9.75"/>
    <row r="446" s="39" customFormat="1" ht="9.75"/>
    <row r="447" s="39" customFormat="1" ht="9.75"/>
    <row r="448" s="39" customFormat="1" ht="9.75"/>
    <row r="449" s="39" customFormat="1" ht="9.75"/>
    <row r="450" s="39" customFormat="1" ht="9.75"/>
    <row r="451" s="39" customFormat="1" ht="9.75"/>
    <row r="452" s="39" customFormat="1" ht="9.75"/>
    <row r="453" s="39" customFormat="1" ht="9.75"/>
    <row r="454" s="39" customFormat="1" ht="9.75"/>
    <row r="455" s="39" customFormat="1" ht="9.75"/>
    <row r="456" s="39" customFormat="1" ht="9.75"/>
    <row r="457" s="39" customFormat="1" ht="9.75"/>
    <row r="458" s="39" customFormat="1" ht="9.75"/>
    <row r="459" s="39" customFormat="1" ht="9.75"/>
    <row r="460" s="39" customFormat="1" ht="9.75"/>
    <row r="461" s="39" customFormat="1" ht="9.75"/>
    <row r="462" s="39" customFormat="1" ht="9.75"/>
    <row r="463" s="39" customFormat="1" ht="9.75"/>
    <row r="464" s="39" customFormat="1" ht="9.75"/>
    <row r="465" s="39" customFormat="1" ht="9.75"/>
    <row r="466" s="39" customFormat="1" ht="9.75"/>
    <row r="467" s="39" customFormat="1" ht="9.75"/>
    <row r="468" s="39" customFormat="1" ht="9.75"/>
    <row r="469" s="39" customFormat="1" ht="9.75"/>
    <row r="470" s="39" customFormat="1" ht="9.75"/>
    <row r="471" s="39" customFormat="1" ht="9.75"/>
    <row r="472" s="39" customFormat="1" ht="9.75"/>
    <row r="473" s="39" customFormat="1" ht="9.75"/>
    <row r="474" s="39" customFormat="1" ht="9.75"/>
    <row r="475" s="39" customFormat="1" ht="9.75"/>
    <row r="476" s="39" customFormat="1" ht="9.75"/>
    <row r="477" s="39" customFormat="1" ht="9.75"/>
    <row r="478" s="39" customFormat="1" ht="9.75"/>
    <row r="479" s="39" customFormat="1" ht="9.75"/>
    <row r="480" s="39" customFormat="1" ht="9.75"/>
    <row r="481" s="39" customFormat="1" ht="9.75"/>
    <row r="482" s="39" customFormat="1" ht="9.75"/>
    <row r="483" s="39" customFormat="1" ht="9.75"/>
    <row r="484" s="39" customFormat="1" ht="9.75"/>
    <row r="485" s="39" customFormat="1" ht="9.75"/>
    <row r="486" s="39" customFormat="1" ht="9.75"/>
    <row r="487" s="39" customFormat="1" ht="9.75"/>
    <row r="488" s="39" customFormat="1" ht="9.75"/>
    <row r="489" s="39" customFormat="1" ht="9.75"/>
    <row r="490" s="39" customFormat="1" ht="9.75"/>
    <row r="491" s="39" customFormat="1" ht="9.75"/>
    <row r="492" s="39" customFormat="1" ht="9.75"/>
    <row r="493" s="39" customFormat="1" ht="9.75"/>
    <row r="494" s="39" customFormat="1" ht="9.75"/>
    <row r="495" s="39" customFormat="1" ht="9.75"/>
    <row r="496" s="39" customFormat="1" ht="9.75"/>
    <row r="497" s="39" customFormat="1" ht="9.75"/>
    <row r="498" s="39" customFormat="1" ht="9.75"/>
    <row r="499" s="39" customFormat="1" ht="9.75"/>
    <row r="500" s="39" customFormat="1" ht="9.75"/>
    <row r="501" s="39" customFormat="1" ht="9.75"/>
    <row r="502" s="39" customFormat="1" ht="9.75"/>
    <row r="503" s="39" customFormat="1" ht="9.75"/>
    <row r="504" s="39" customFormat="1" ht="9.75"/>
    <row r="505" s="39" customFormat="1" ht="9.75"/>
    <row r="506" s="39" customFormat="1" ht="9.75"/>
    <row r="507" s="39" customFormat="1" ht="9.75"/>
    <row r="508" s="39" customFormat="1" ht="9.75"/>
    <row r="509" s="39" customFormat="1" ht="9.75"/>
    <row r="510" s="39" customFormat="1" ht="9.75"/>
    <row r="511" s="39" customFormat="1" ht="9.75"/>
    <row r="512" s="39" customFormat="1" ht="9.75"/>
    <row r="513" s="39" customFormat="1" ht="9.75"/>
    <row r="514" s="39" customFormat="1" ht="9.75"/>
    <row r="515" s="39" customFormat="1" ht="9.75"/>
    <row r="516" s="39" customFormat="1" ht="9.75"/>
    <row r="517" s="39" customFormat="1" ht="9.75"/>
    <row r="518" s="39" customFormat="1" ht="9.75"/>
    <row r="519" s="39" customFormat="1" ht="9.75"/>
    <row r="520" s="39" customFormat="1" ht="9.75"/>
    <row r="521" s="39" customFormat="1" ht="9.75"/>
    <row r="522" s="39" customFormat="1" ht="9.75"/>
    <row r="523" s="39" customFormat="1" ht="9.75"/>
    <row r="524" s="39" customFormat="1" ht="9.75"/>
    <row r="525" s="39" customFormat="1" ht="9.75"/>
    <row r="526" s="39" customFormat="1" ht="9.75"/>
    <row r="527" s="39" customFormat="1" ht="9.75"/>
    <row r="528" s="39" customFormat="1" ht="9.75"/>
    <row r="529" s="39" customFormat="1" ht="9.75"/>
    <row r="530" s="39" customFormat="1" ht="9.75"/>
    <row r="531" s="39" customFormat="1" ht="9.75"/>
    <row r="532" s="39" customFormat="1" ht="9.75"/>
    <row r="533" s="39" customFormat="1" ht="9.75"/>
    <row r="534" s="39" customFormat="1" ht="9.75"/>
    <row r="535" s="39" customFormat="1" ht="9.75"/>
    <row r="536" s="39" customFormat="1" ht="9.75"/>
    <row r="537" s="39" customFormat="1" ht="9.75"/>
    <row r="538" s="39" customFormat="1" ht="9.75"/>
    <row r="539" s="39" customFormat="1" ht="9.75"/>
    <row r="540" s="39" customFormat="1" ht="9.75"/>
    <row r="541" s="39" customFormat="1" ht="9.75"/>
    <row r="542" s="39" customFormat="1" ht="9.75"/>
    <row r="543" s="39" customFormat="1" ht="9.75"/>
    <row r="544" s="39" customFormat="1" ht="9.75"/>
    <row r="545" s="39" customFormat="1" ht="9.75"/>
    <row r="546" s="39" customFormat="1" ht="9.75"/>
    <row r="547" s="39" customFormat="1" ht="9.75"/>
    <row r="548" s="39" customFormat="1" ht="9.75"/>
    <row r="549" s="39" customFormat="1" ht="9.75"/>
    <row r="550" s="39" customFormat="1" ht="9.75"/>
    <row r="551" s="39" customFormat="1" ht="9.75"/>
    <row r="552" s="39" customFormat="1" ht="9.75"/>
    <row r="553" s="39" customFormat="1" ht="9.75"/>
    <row r="554" s="39" customFormat="1" ht="9.75"/>
    <row r="555" s="39" customFormat="1" ht="9.75"/>
    <row r="556" s="39" customFormat="1" ht="9.75"/>
    <row r="557" s="39" customFormat="1" ht="9.75"/>
    <row r="558" s="39" customFormat="1" ht="9.75"/>
    <row r="559" s="39" customFormat="1" ht="9.75"/>
    <row r="560" s="39" customFormat="1" ht="9.75"/>
    <row r="561" s="39" customFormat="1" ht="9.75"/>
    <row r="562" s="39" customFormat="1" ht="9.75"/>
    <row r="563" s="39" customFormat="1" ht="9.75"/>
    <row r="564" s="39" customFormat="1" ht="9.75"/>
    <row r="565" s="39" customFormat="1" ht="9.75"/>
    <row r="566" s="39" customFormat="1" ht="9.75"/>
    <row r="567" s="39" customFormat="1" ht="9.75"/>
    <row r="568" s="39" customFormat="1" ht="9.75"/>
    <row r="569" s="39" customFormat="1" ht="9.75"/>
    <row r="570" s="39" customFormat="1" ht="9.75"/>
    <row r="571" s="39" customFormat="1" ht="9.75"/>
    <row r="572" s="39" customFormat="1" ht="9.75"/>
    <row r="573" s="39" customFormat="1" ht="9.75"/>
    <row r="574" s="39" customFormat="1" ht="9.75"/>
    <row r="575" s="39" customFormat="1" ht="9.75"/>
    <row r="576" s="39" customFormat="1" ht="9.75"/>
    <row r="577" s="39" customFormat="1" ht="9.75"/>
    <row r="578" s="39" customFormat="1" ht="9.75"/>
    <row r="579" s="39" customFormat="1" ht="9.75"/>
    <row r="580" s="39" customFormat="1" ht="9.75"/>
    <row r="581" s="39" customFormat="1" ht="9.75"/>
    <row r="582" s="39" customFormat="1" ht="9.75"/>
    <row r="583" s="39" customFormat="1" ht="9.75"/>
    <row r="584" s="39" customFormat="1" ht="9.75"/>
    <row r="585" s="39" customFormat="1" ht="9.75"/>
    <row r="586" s="39" customFormat="1" ht="9.75"/>
    <row r="587" s="39" customFormat="1" ht="9.75"/>
    <row r="588" s="39" customFormat="1" ht="9.75"/>
    <row r="589" s="39" customFormat="1" ht="9.75"/>
    <row r="590" s="39" customFormat="1" ht="9.75"/>
    <row r="591" s="39" customFormat="1" ht="9.75"/>
    <row r="592" s="39" customFormat="1" ht="9.75"/>
    <row r="593" s="39" customFormat="1" ht="9.75"/>
    <row r="594" s="39" customFormat="1" ht="9.75"/>
    <row r="595" s="39" customFormat="1" ht="9.75"/>
    <row r="596" s="39" customFormat="1" ht="9.75"/>
    <row r="597" s="39" customFormat="1" ht="9.75"/>
    <row r="598" s="39" customFormat="1" ht="9.75"/>
    <row r="599" s="39" customFormat="1" ht="9.75"/>
    <row r="600" s="39" customFormat="1" ht="9.75"/>
    <row r="601" s="39" customFormat="1" ht="9.75"/>
    <row r="602" s="39" customFormat="1" ht="9.75"/>
    <row r="603" s="39" customFormat="1" ht="9.75"/>
    <row r="604" s="39" customFormat="1" ht="9.75"/>
    <row r="605" s="39" customFormat="1" ht="9.75"/>
    <row r="606" s="39" customFormat="1" ht="9.75"/>
    <row r="607" s="39" customFormat="1" ht="9.75"/>
    <row r="608" s="39" customFormat="1" ht="9.75"/>
    <row r="609" s="39" customFormat="1" ht="9.75"/>
    <row r="610" s="39" customFormat="1" ht="9.75"/>
    <row r="611" s="39" customFormat="1" ht="9.75"/>
    <row r="612" s="39" customFormat="1" ht="9.75"/>
    <row r="613" s="39" customFormat="1" ht="9.75"/>
    <row r="614" s="39" customFormat="1" ht="9.75"/>
    <row r="615" s="39" customFormat="1" ht="9.75"/>
    <row r="616" s="39" customFormat="1" ht="9.75"/>
    <row r="617" s="39" customFormat="1" ht="9.75"/>
    <row r="618" s="39" customFormat="1" ht="9.75"/>
    <row r="619" s="39" customFormat="1" ht="9.75"/>
    <row r="620" s="39" customFormat="1" ht="9.75"/>
    <row r="621" s="39" customFormat="1" ht="9.75"/>
    <row r="622" s="39" customFormat="1" ht="9.75"/>
    <row r="623" s="39" customFormat="1" ht="9.75"/>
    <row r="624" s="39" customFormat="1" ht="9.75"/>
    <row r="625" s="39" customFormat="1" ht="9.75"/>
    <row r="626" s="39" customFormat="1" ht="9.75"/>
    <row r="627" s="39" customFormat="1" ht="9.75"/>
    <row r="628" s="39" customFormat="1" ht="9.75"/>
    <row r="629" s="39" customFormat="1" ht="9.75"/>
    <row r="630" s="39" customFormat="1" ht="9.75"/>
    <row r="631" s="39" customFormat="1" ht="9.75"/>
    <row r="632" s="39" customFormat="1" ht="9.75"/>
    <row r="633" s="39" customFormat="1" ht="9.75"/>
    <row r="634" s="39" customFormat="1" ht="9.75"/>
    <row r="635" s="39" customFormat="1" ht="9.75"/>
    <row r="636" s="39" customFormat="1" ht="9.75"/>
    <row r="637" s="39" customFormat="1" ht="9.75"/>
    <row r="638" s="39" customFormat="1" ht="9.75"/>
    <row r="639" s="39" customFormat="1" ht="9.75"/>
    <row r="640" s="39" customFormat="1" ht="9.75"/>
    <row r="641" s="39" customFormat="1" ht="9.75"/>
    <row r="642" s="39" customFormat="1" ht="9.75"/>
    <row r="643" s="39" customFormat="1" ht="9.75"/>
    <row r="644" s="39" customFormat="1" ht="9.75"/>
    <row r="645" s="39" customFormat="1" ht="9.75"/>
    <row r="646" s="39" customFormat="1" ht="9.75"/>
    <row r="647" s="39" customFormat="1" ht="9.75"/>
    <row r="648" s="39" customFormat="1" ht="9.75"/>
    <row r="649" s="39" customFormat="1" ht="9.75"/>
    <row r="650" s="39" customFormat="1" ht="9.75"/>
    <row r="651" s="39" customFormat="1" ht="9.75"/>
    <row r="652" s="39" customFormat="1" ht="9.75"/>
    <row r="653" s="39" customFormat="1" ht="9.75"/>
    <row r="654" s="39" customFormat="1" ht="9.75"/>
    <row r="655" s="39" customFormat="1" ht="9.75"/>
    <row r="656" s="39" customFormat="1" ht="9.75"/>
    <row r="657" s="39" customFormat="1" ht="9.75"/>
    <row r="658" s="39" customFormat="1" ht="9.75"/>
    <row r="659" s="39" customFormat="1" ht="9.75"/>
    <row r="660" s="39" customFormat="1" ht="9.75"/>
    <row r="661" s="39" customFormat="1" ht="9.75"/>
    <row r="662" s="39" customFormat="1" ht="9.75"/>
    <row r="663" s="39" customFormat="1" ht="9.75"/>
    <row r="664" s="39" customFormat="1" ht="9.75"/>
    <row r="665" s="39" customFormat="1" ht="9.75"/>
    <row r="666" s="39" customFormat="1" ht="9.75"/>
    <row r="667" s="39" customFormat="1" ht="9.75"/>
    <row r="668" s="39" customFormat="1" ht="9.75"/>
    <row r="669" s="39" customFormat="1" ht="9.75"/>
    <row r="670" s="39" customFormat="1" ht="9.75"/>
    <row r="671" s="39" customFormat="1" ht="9.75"/>
    <row r="672" s="39" customFormat="1" ht="9.75"/>
    <row r="673" s="39" customFormat="1" ht="9.75"/>
    <row r="674" s="39" customFormat="1" ht="9.75"/>
    <row r="675" s="39" customFormat="1" ht="9.75"/>
    <row r="676" s="39" customFormat="1" ht="9.75"/>
    <row r="677" s="39" customFormat="1" ht="9.75"/>
    <row r="678" s="39" customFormat="1" ht="9.75"/>
    <row r="679" s="39" customFormat="1" ht="9.75"/>
    <row r="680" s="39" customFormat="1" ht="9.75"/>
    <row r="681" s="39" customFormat="1" ht="9.75"/>
    <row r="682" s="39" customFormat="1" ht="9.75"/>
    <row r="683" s="39" customFormat="1" ht="9.75"/>
    <row r="684" s="39" customFormat="1" ht="9.75"/>
    <row r="685" s="39" customFormat="1" ht="9.75"/>
    <row r="686" s="39" customFormat="1" ht="9.75"/>
    <row r="687" s="39" customFormat="1" ht="9.75"/>
    <row r="688" s="39" customFormat="1" ht="9.75"/>
    <row r="689" s="39" customFormat="1" ht="9.75"/>
    <row r="690" s="39" customFormat="1" ht="9.75"/>
    <row r="691" s="39" customFormat="1" ht="9.75"/>
    <row r="692" s="39" customFormat="1" ht="9.75"/>
    <row r="693" s="39" customFormat="1" ht="9.75"/>
    <row r="694" s="39" customFormat="1" ht="9.75"/>
    <row r="695" s="39" customFormat="1" ht="9.75"/>
    <row r="696" s="39" customFormat="1" ht="9.75"/>
    <row r="697" s="39" customFormat="1" ht="9.75"/>
    <row r="698" s="39" customFormat="1" ht="9.75"/>
    <row r="699" s="39" customFormat="1" ht="9.75"/>
    <row r="700" s="39" customFormat="1" ht="9.75"/>
    <row r="701" s="39" customFormat="1" ht="9.75"/>
    <row r="702" s="39" customFormat="1" ht="9.75"/>
    <row r="703" s="39" customFormat="1" ht="9.75"/>
    <row r="704" s="39" customFormat="1" ht="9.75"/>
    <row r="705" s="39" customFormat="1" ht="9.75"/>
    <row r="706" s="39" customFormat="1" ht="9.75"/>
    <row r="707" s="39" customFormat="1" ht="9.75"/>
    <row r="708" s="39" customFormat="1" ht="9.75"/>
    <row r="709" s="39" customFormat="1" ht="9.75"/>
    <row r="710" s="39" customFormat="1" ht="9.75"/>
    <row r="711" s="39" customFormat="1" ht="9.75"/>
    <row r="712" s="39" customFormat="1" ht="9.75"/>
    <row r="713" s="39" customFormat="1" ht="9.75"/>
    <row r="714" s="39" customFormat="1" ht="9.75"/>
    <row r="715" s="39" customFormat="1" ht="9.75"/>
    <row r="716" s="39" customFormat="1" ht="9.75"/>
    <row r="717" s="39" customFormat="1" ht="9.75"/>
    <row r="718" s="39" customFormat="1" ht="9.75"/>
    <row r="719" s="39" customFormat="1" ht="9.75"/>
    <row r="720" s="39" customFormat="1" ht="9.75"/>
    <row r="721" s="39" customFormat="1" ht="9.75"/>
    <row r="722" s="39" customFormat="1" ht="9.75"/>
    <row r="723" s="39" customFormat="1" ht="9.75"/>
    <row r="724" s="39" customFormat="1" ht="9.75"/>
    <row r="725" s="39" customFormat="1" ht="9.75"/>
    <row r="726" s="39" customFormat="1" ht="9.75"/>
    <row r="727" s="39" customFormat="1" ht="9.75"/>
    <row r="728" s="39" customFormat="1" ht="9.75"/>
    <row r="729" s="39" customFormat="1" ht="9.75"/>
    <row r="730" s="39" customFormat="1" ht="9.75"/>
    <row r="731" s="39" customFormat="1" ht="9.75"/>
    <row r="732" s="39" customFormat="1" ht="9.75"/>
    <row r="733" s="39" customFormat="1" ht="9.75"/>
    <row r="734" s="39" customFormat="1" ht="9.75"/>
    <row r="735" s="39" customFormat="1" ht="9.75"/>
    <row r="736" s="39" customFormat="1" ht="9.75"/>
    <row r="737" s="39" customFormat="1" ht="9.75"/>
    <row r="738" s="39" customFormat="1" ht="9.75"/>
    <row r="739" s="39" customFormat="1" ht="9.75"/>
    <row r="740" s="39" customFormat="1" ht="9.75"/>
    <row r="741" s="39" customFormat="1" ht="9.75"/>
    <row r="742" s="39" customFormat="1" ht="9.75"/>
    <row r="743" s="39" customFormat="1" ht="9.75"/>
    <row r="744" s="39" customFormat="1" ht="9.75"/>
    <row r="745" s="39" customFormat="1" ht="9.75"/>
    <row r="746" s="39" customFormat="1" ht="9.75"/>
    <row r="747" s="39" customFormat="1" ht="9.75"/>
    <row r="748" s="39" customFormat="1" ht="9.75"/>
    <row r="749" s="39" customFormat="1" ht="9.75"/>
    <row r="750" s="39" customFormat="1" ht="9.75"/>
    <row r="751" s="39" customFormat="1" ht="9.75"/>
    <row r="752" s="39" customFormat="1" ht="9.75"/>
    <row r="753" s="39" customFormat="1" ht="9.75"/>
    <row r="754" s="39" customFormat="1" ht="9.75"/>
    <row r="755" s="39" customFormat="1" ht="9.75"/>
    <row r="756" s="39" customFormat="1" ht="9.75"/>
    <row r="757" s="39" customFormat="1" ht="9.75"/>
    <row r="758" s="39" customFormat="1" ht="9.75"/>
    <row r="759" s="39" customFormat="1" ht="9.75"/>
    <row r="760" s="39" customFormat="1" ht="9.75"/>
    <row r="761" s="39" customFormat="1" ht="9.75"/>
    <row r="762" s="39" customFormat="1" ht="9.75"/>
    <row r="763" s="39" customFormat="1" ht="9.75"/>
    <row r="764" s="39" customFormat="1" ht="9.75"/>
    <row r="765" s="39" customFormat="1" ht="9.75"/>
    <row r="766" s="39" customFormat="1" ht="9.75"/>
    <row r="767" s="39" customFormat="1" ht="9.75"/>
    <row r="768" s="39" customFormat="1" ht="9.75"/>
    <row r="769" s="39" customFormat="1" ht="9.75"/>
    <row r="770" s="39" customFormat="1" ht="9.75"/>
    <row r="771" s="39" customFormat="1" ht="9.75"/>
    <row r="772" s="39" customFormat="1" ht="9.75"/>
    <row r="773" s="39" customFormat="1" ht="9.75"/>
    <row r="774" s="39" customFormat="1" ht="9.75"/>
    <row r="775" s="39" customFormat="1" ht="9.75"/>
    <row r="776" s="39" customFormat="1" ht="9.75"/>
    <row r="777" s="39" customFormat="1" ht="9.75"/>
    <row r="778" s="39" customFormat="1" ht="9.75"/>
    <row r="779" s="39" customFormat="1" ht="9.75"/>
    <row r="780" s="39" customFormat="1" ht="9.75"/>
    <row r="781" s="39" customFormat="1" ht="9.75"/>
    <row r="782" s="39" customFormat="1" ht="9.75"/>
    <row r="783" s="39" customFormat="1" ht="9.75"/>
    <row r="784" s="39" customFormat="1" ht="9.75"/>
    <row r="785" s="39" customFormat="1" ht="9.75"/>
    <row r="786" s="39" customFormat="1" ht="9.75"/>
    <row r="787" s="39" customFormat="1" ht="9.75"/>
    <row r="788" s="39" customFormat="1" ht="9.75"/>
    <row r="789" s="39" customFormat="1" ht="9.75"/>
    <row r="790" s="39" customFormat="1" ht="9.75"/>
    <row r="791" s="39" customFormat="1" ht="9.75"/>
    <row r="792" s="39" customFormat="1" ht="9.75"/>
    <row r="793" s="39" customFormat="1" ht="9.75"/>
    <row r="794" s="39" customFormat="1" ht="9.75"/>
    <row r="795" s="39" customFormat="1" ht="9.75"/>
    <row r="796" s="39" customFormat="1" ht="9.75"/>
    <row r="797" s="39" customFormat="1" ht="9.75"/>
    <row r="798" s="39" customFormat="1" ht="9.75"/>
    <row r="799" s="39" customFormat="1" ht="9.75"/>
    <row r="800" s="39" customFormat="1" ht="9.75"/>
    <row r="801" s="39" customFormat="1" ht="9.75"/>
    <row r="802" s="39" customFormat="1" ht="9.75"/>
    <row r="803" s="39" customFormat="1" ht="9.75"/>
    <row r="804" s="39" customFormat="1" ht="9.75"/>
    <row r="805" s="39" customFormat="1" ht="9.75"/>
    <row r="806" s="39" customFormat="1" ht="9.75"/>
    <row r="807" s="39" customFormat="1" ht="9.75"/>
    <row r="808" s="39" customFormat="1" ht="9.75"/>
    <row r="809" s="39" customFormat="1" ht="9.75"/>
    <row r="810" s="39" customFormat="1" ht="9.75"/>
    <row r="811" s="39" customFormat="1" ht="9.75"/>
    <row r="812" s="39" customFormat="1" ht="9.75"/>
    <row r="813" s="39" customFormat="1" ht="9.75"/>
    <row r="814" s="39" customFormat="1" ht="9.75"/>
    <row r="815" s="39" customFormat="1" ht="9.75"/>
    <row r="816" s="39" customFormat="1" ht="9.75"/>
    <row r="817" s="39" customFormat="1" ht="9.75"/>
    <row r="818" s="39" customFormat="1" ht="9.75"/>
    <row r="819" s="39" customFormat="1" ht="9.75"/>
    <row r="820" s="39" customFormat="1" ht="9.75"/>
    <row r="821" s="39" customFormat="1" ht="9.75"/>
    <row r="822" s="39" customFormat="1" ht="9.75"/>
    <row r="823" s="39" customFormat="1" ht="9.75"/>
    <row r="824" s="39" customFormat="1" ht="9.75"/>
    <row r="825" s="39" customFormat="1" ht="9.75"/>
    <row r="826" s="39" customFormat="1" ht="9.75"/>
    <row r="827" s="39" customFormat="1" ht="9.75"/>
    <row r="828" s="39" customFormat="1" ht="9.75"/>
    <row r="829" s="39" customFormat="1" ht="9.75"/>
    <row r="830" s="39" customFormat="1" ht="9.75"/>
    <row r="831" s="39" customFormat="1" ht="9.75"/>
    <row r="832" s="39" customFormat="1" ht="9.75"/>
    <row r="833" s="39" customFormat="1" ht="9.75"/>
    <row r="834" s="39" customFormat="1" ht="9.75"/>
    <row r="835" s="39" customFormat="1" ht="9.75"/>
    <row r="836" s="39" customFormat="1" ht="9.75"/>
    <row r="837" s="39" customFormat="1" ht="9.75"/>
    <row r="838" s="39" customFormat="1" ht="9.75"/>
    <row r="839" s="39" customFormat="1" ht="9.75"/>
    <row r="840" s="39" customFormat="1" ht="9.75"/>
    <row r="841" s="39" customFormat="1" ht="9.75"/>
    <row r="842" s="39" customFormat="1" ht="9.75"/>
    <row r="843" s="39" customFormat="1" ht="9.75"/>
    <row r="844" s="39" customFormat="1" ht="9.75"/>
    <row r="845" s="39" customFormat="1" ht="9.75"/>
    <row r="846" s="39" customFormat="1" ht="9.75"/>
    <row r="847" s="39" customFormat="1" ht="9.75"/>
    <row r="848" s="39" customFormat="1" ht="9.75"/>
    <row r="849" s="39" customFormat="1" ht="9.75"/>
    <row r="850" s="39" customFormat="1" ht="9.75"/>
    <row r="851" s="39" customFormat="1" ht="9.75"/>
    <row r="852" s="39" customFormat="1" ht="9.75"/>
    <row r="853" s="39" customFormat="1" ht="9.75"/>
    <row r="854" s="39" customFormat="1" ht="9.75"/>
    <row r="855" s="39" customFormat="1" ht="9.75"/>
    <row r="856" s="39" customFormat="1" ht="9.75"/>
    <row r="857" s="39" customFormat="1" ht="9.75"/>
    <row r="858" s="39" customFormat="1" ht="9.75"/>
    <row r="859" s="39" customFormat="1" ht="9.75"/>
    <row r="860" s="39" customFormat="1" ht="9.75"/>
    <row r="861" s="39" customFormat="1" ht="9.75"/>
    <row r="862" s="39" customFormat="1" ht="9.75"/>
    <row r="863" s="39" customFormat="1" ht="9.75"/>
    <row r="864" s="39" customFormat="1" ht="9.75"/>
    <row r="865" s="39" customFormat="1" ht="9.75"/>
    <row r="866" s="39" customFormat="1" ht="9.75"/>
    <row r="867" s="39" customFormat="1" ht="9.75"/>
    <row r="868" s="39" customFormat="1" ht="9.75"/>
    <row r="869" s="39" customFormat="1" ht="9.75"/>
    <row r="870" s="39" customFormat="1" ht="9.75"/>
    <row r="871" s="39" customFormat="1" ht="9.75"/>
    <row r="872" s="39" customFormat="1" ht="9.75"/>
    <row r="873" s="39" customFormat="1" ht="9.75"/>
    <row r="874" s="39" customFormat="1" ht="9.75"/>
    <row r="875" s="39" customFormat="1" ht="9.75"/>
    <row r="876" s="39" customFormat="1" ht="9.75"/>
    <row r="877" s="39" customFormat="1" ht="9.75"/>
    <row r="878" s="39" customFormat="1" ht="9.75"/>
    <row r="879" s="39" customFormat="1" ht="9.75"/>
    <row r="880" s="39" customFormat="1" ht="9.75"/>
    <row r="881" s="39" customFormat="1" ht="9.75"/>
    <row r="882" s="39" customFormat="1" ht="9.75"/>
    <row r="883" s="39" customFormat="1" ht="9.75"/>
    <row r="884" s="39" customFormat="1" ht="9.75"/>
    <row r="885" s="39" customFormat="1" ht="9.75"/>
    <row r="886" s="39" customFormat="1" ht="9.75"/>
    <row r="887" s="39" customFormat="1" ht="9.75"/>
    <row r="888" s="39" customFormat="1" ht="9.75"/>
    <row r="889" s="39" customFormat="1" ht="9.75"/>
    <row r="890" s="39" customFormat="1" ht="9.75"/>
    <row r="891" s="39" customFormat="1" ht="9.75"/>
    <row r="892" s="39" customFormat="1" ht="9.75"/>
    <row r="893" s="39" customFormat="1" ht="9.75"/>
    <row r="894" s="39" customFormat="1" ht="9.75"/>
    <row r="895" s="39" customFormat="1" ht="9.75"/>
    <row r="896" s="39" customFormat="1" ht="9.75"/>
    <row r="897" s="39" customFormat="1" ht="9.75"/>
    <row r="898" s="39" customFormat="1" ht="9.75"/>
    <row r="899" s="39" customFormat="1" ht="9.75"/>
    <row r="900" s="39" customFormat="1" ht="9.75"/>
    <row r="901" s="39" customFormat="1" ht="9.75"/>
    <row r="902" s="39" customFormat="1" ht="9.75"/>
    <row r="903" s="39" customFormat="1" ht="9.75"/>
    <row r="904" s="39" customFormat="1" ht="9.75"/>
    <row r="905" s="39" customFormat="1" ht="9.75"/>
    <row r="906" s="39" customFormat="1" ht="9.75"/>
    <row r="907" s="39" customFormat="1" ht="9.75"/>
    <row r="908" s="39" customFormat="1" ht="9.75"/>
    <row r="909" s="39" customFormat="1" ht="9.75"/>
    <row r="910" s="39" customFormat="1" ht="9.75"/>
    <row r="911" s="39" customFormat="1" ht="9.75"/>
    <row r="912" s="39" customFormat="1" ht="9.75"/>
    <row r="913" s="39" customFormat="1" ht="9.75"/>
    <row r="914" s="39" customFormat="1" ht="9.75"/>
    <row r="915" s="39" customFormat="1" ht="9.75"/>
    <row r="916" s="39" customFormat="1" ht="9.75"/>
    <row r="917" s="39" customFormat="1" ht="9.75"/>
    <row r="918" s="39" customFormat="1" ht="9.75"/>
    <row r="919" s="39" customFormat="1" ht="9.75"/>
    <row r="920" s="39" customFormat="1" ht="9.75"/>
    <row r="921" s="39" customFormat="1" ht="9.75"/>
    <row r="922" s="39" customFormat="1" ht="9.75"/>
    <row r="923" s="39" customFormat="1" ht="9.75"/>
    <row r="924" s="39" customFormat="1" ht="9.75"/>
    <row r="925" s="39" customFormat="1" ht="9.75"/>
    <row r="926" s="39" customFormat="1" ht="9.75"/>
    <row r="927" s="39" customFormat="1" ht="9.75"/>
    <row r="928" s="39" customFormat="1" ht="9.75"/>
    <row r="929" s="39" customFormat="1" ht="9.75"/>
    <row r="930" s="39" customFormat="1" ht="9.75"/>
    <row r="931" s="39" customFormat="1" ht="9.75"/>
    <row r="932" s="39" customFormat="1" ht="9.75"/>
    <row r="933" s="39" customFormat="1" ht="9.75"/>
    <row r="934" s="39" customFormat="1" ht="9.75"/>
    <row r="935" s="39" customFormat="1" ht="9.75"/>
    <row r="936" s="39" customFormat="1" ht="9.75"/>
    <row r="937" s="39" customFormat="1" ht="9.75"/>
    <row r="938" s="39" customFormat="1" ht="9.75"/>
    <row r="939" s="39" customFormat="1" ht="9.75"/>
    <row r="940" s="39" customFormat="1" ht="9.75"/>
    <row r="941" s="39" customFormat="1" ht="9.75"/>
    <row r="942" s="39" customFormat="1" ht="9.75"/>
    <row r="943" s="39" customFormat="1" ht="9.75"/>
    <row r="944" s="39" customFormat="1" ht="9.75"/>
    <row r="945" s="39" customFormat="1" ht="9.75"/>
    <row r="946" s="39" customFormat="1" ht="9.75"/>
    <row r="947" s="39" customFormat="1" ht="9.75"/>
    <row r="948" s="39" customFormat="1" ht="9.75"/>
    <row r="949" s="39" customFormat="1" ht="9.75"/>
    <row r="950" s="39" customFormat="1" ht="9.75"/>
    <row r="951" s="39" customFormat="1" ht="9.75"/>
    <row r="952" s="39" customFormat="1" ht="9.75"/>
    <row r="953" s="39" customFormat="1" ht="9.75"/>
    <row r="954" s="39" customFormat="1" ht="9.75"/>
    <row r="955" s="39" customFormat="1" ht="9.75"/>
    <row r="956" s="39" customFormat="1" ht="9.75"/>
    <row r="957" s="39" customFormat="1" ht="9.75"/>
    <row r="958" s="39" customFormat="1" ht="9.75"/>
    <row r="959" s="39" customFormat="1" ht="9.75"/>
    <row r="960" s="39" customFormat="1" ht="9.75"/>
    <row r="961" s="39" customFormat="1" ht="9.75"/>
    <row r="962" s="39" customFormat="1" ht="9.75"/>
    <row r="963" s="39" customFormat="1" ht="9.75"/>
    <row r="964" s="39" customFormat="1" ht="9.75"/>
    <row r="965" s="39" customFormat="1" ht="9.75"/>
    <row r="966" s="39" customFormat="1" ht="9.75"/>
    <row r="967" s="39" customFormat="1" ht="9.75"/>
    <row r="968" s="39" customFormat="1" ht="9.75"/>
    <row r="969" s="39" customFormat="1" ht="9.75"/>
    <row r="970" s="39" customFormat="1" ht="9.75"/>
    <row r="971" s="39" customFormat="1" ht="9.75"/>
    <row r="972" s="39" customFormat="1" ht="9.75"/>
    <row r="973" s="39" customFormat="1" ht="9.75"/>
    <row r="974" s="39" customFormat="1" ht="9.75"/>
    <row r="975" s="39" customFormat="1" ht="9.75"/>
    <row r="976" s="39" customFormat="1" ht="9.75"/>
    <row r="977" s="39" customFormat="1" ht="9.75"/>
    <row r="978" s="39" customFormat="1" ht="9.75"/>
    <row r="979" s="39" customFormat="1" ht="9.75"/>
    <row r="980" s="39" customFormat="1" ht="9.75"/>
    <row r="981" s="39" customFormat="1" ht="9.75"/>
    <row r="982" s="39" customFormat="1" ht="9.75"/>
    <row r="983" s="39" customFormat="1" ht="9.75"/>
    <row r="984" s="39" customFormat="1" ht="9.75"/>
    <row r="985" s="39" customFormat="1" ht="9.75"/>
    <row r="986" s="39" customFormat="1" ht="9.75"/>
    <row r="987" s="39" customFormat="1" ht="9.75"/>
    <row r="988" s="39" customFormat="1" ht="9.75"/>
    <row r="989" s="39" customFormat="1" ht="9.75"/>
    <row r="990" s="39" customFormat="1" ht="9.75"/>
    <row r="991" s="39" customFormat="1" ht="9.75"/>
    <row r="992" s="39" customFormat="1" ht="9.75"/>
    <row r="993" s="39" customFormat="1" ht="9.75"/>
    <row r="994" s="39" customFormat="1" ht="9.75"/>
    <row r="995" s="39" customFormat="1" ht="9.75"/>
    <row r="996" s="39" customFormat="1" ht="9.75"/>
    <row r="997" s="39" customFormat="1" ht="9.75"/>
    <row r="998" s="39" customFormat="1" ht="9.75"/>
    <row r="999" s="39" customFormat="1" ht="9.75"/>
    <row r="1000" s="39" customFormat="1" ht="9.75"/>
    <row r="1001" s="39" customFormat="1" ht="9.75"/>
    <row r="1002" s="39" customFormat="1" ht="9.75"/>
    <row r="1003" s="39" customFormat="1" ht="9.75"/>
    <row r="1004" s="39" customFormat="1" ht="9.75"/>
    <row r="1005" s="39" customFormat="1" ht="9.75"/>
    <row r="1006" s="39" customFormat="1" ht="9.75"/>
    <row r="1007" s="39" customFormat="1" ht="9.75"/>
    <row r="1008" s="39" customFormat="1" ht="9.75"/>
    <row r="1009" s="39" customFormat="1" ht="9.75"/>
    <row r="1010" s="39" customFormat="1" ht="9.75"/>
    <row r="1011" s="39" customFormat="1" ht="9.75"/>
    <row r="1012" s="39" customFormat="1" ht="9.75"/>
    <row r="1013" s="39" customFormat="1" ht="9.75"/>
    <row r="1014" s="39" customFormat="1" ht="9.75"/>
    <row r="1015" s="39" customFormat="1" ht="9.75"/>
    <row r="1016" s="39" customFormat="1" ht="9.75"/>
    <row r="1017" s="39" customFormat="1" ht="9.75"/>
    <row r="1018" s="39" customFormat="1" ht="9.75"/>
    <row r="1019" s="39" customFormat="1" ht="9.75"/>
    <row r="1020" s="39" customFormat="1" ht="9.75"/>
    <row r="1021" s="39" customFormat="1" ht="9.75"/>
    <row r="1022" s="39" customFormat="1" ht="9.75"/>
    <row r="1023" s="39" customFormat="1" ht="9.75"/>
    <row r="1024" s="39" customFormat="1" ht="9.75"/>
    <row r="1025" s="39" customFormat="1" ht="9.75"/>
    <row r="1026" s="39" customFormat="1" ht="9.75"/>
    <row r="1027" s="39" customFormat="1" ht="9.75"/>
    <row r="1028" s="39" customFormat="1" ht="9.75"/>
    <row r="1029" s="39" customFormat="1" ht="9.75"/>
    <row r="1030" s="39" customFormat="1" ht="9.75"/>
    <row r="1031" s="39" customFormat="1" ht="9.75"/>
    <row r="1032" s="39" customFormat="1" ht="9.75"/>
    <row r="1033" s="39" customFormat="1" ht="9.75"/>
    <row r="1034" s="39" customFormat="1" ht="9.75"/>
    <row r="1035" s="39" customFormat="1" ht="9.75"/>
    <row r="1036" s="39" customFormat="1" ht="9.75"/>
    <row r="1037" s="39" customFormat="1" ht="9.75"/>
    <row r="1038" s="39" customFormat="1" ht="9.75"/>
    <row r="1039" s="39" customFormat="1" ht="9.75"/>
    <row r="1040" s="39" customFormat="1" ht="9.75"/>
    <row r="1041" s="39" customFormat="1" ht="9.75"/>
    <row r="1042" s="39" customFormat="1" ht="9.75"/>
    <row r="1043" s="39" customFormat="1" ht="9.75"/>
    <row r="1044" s="39" customFormat="1" ht="9.75"/>
    <row r="1045" s="39" customFormat="1" ht="9.75"/>
    <row r="1046" s="39" customFormat="1" ht="9.75"/>
    <row r="1047" s="39" customFormat="1" ht="9.75"/>
    <row r="1048" s="39" customFormat="1" ht="9.75"/>
    <row r="1049" s="39" customFormat="1" ht="9.75"/>
    <row r="1050" s="39" customFormat="1" ht="9.75"/>
    <row r="1051" s="39" customFormat="1" ht="9.75"/>
    <row r="1052" s="39" customFormat="1" ht="9.75"/>
    <row r="1053" s="39" customFormat="1" ht="9.75"/>
    <row r="1054" s="39" customFormat="1" ht="9.75"/>
    <row r="1055" s="39" customFormat="1" ht="9.75"/>
    <row r="1056" s="39" customFormat="1" ht="9.75"/>
    <row r="1057" s="39" customFormat="1" ht="9.75"/>
    <row r="1058" s="39" customFormat="1" ht="9.75"/>
    <row r="1059" s="39" customFormat="1" ht="9.75"/>
    <row r="1060" s="39" customFormat="1" ht="9.75"/>
    <row r="1061" s="39" customFormat="1" ht="9.75"/>
    <row r="1062" s="39" customFormat="1" ht="9.75"/>
    <row r="1063" s="39" customFormat="1" ht="9.75"/>
    <row r="1064" s="39" customFormat="1" ht="9.75"/>
    <row r="1065" s="39" customFormat="1" ht="9.75"/>
    <row r="1066" s="39" customFormat="1" ht="9.75"/>
    <row r="1067" s="39" customFormat="1" ht="9.75"/>
    <row r="1068" s="39" customFormat="1" ht="9.75"/>
    <row r="1069" s="39" customFormat="1" ht="9.75"/>
    <row r="1070" s="39" customFormat="1" ht="9.75"/>
    <row r="1071" s="39" customFormat="1" ht="9.75"/>
    <row r="1072" s="39" customFormat="1" ht="9.75"/>
    <row r="1073" s="39" customFormat="1" ht="9.75"/>
    <row r="1074" s="39" customFormat="1" ht="9.75"/>
    <row r="1075" s="39" customFormat="1" ht="9.75"/>
    <row r="1076" s="39" customFormat="1" ht="9.75"/>
    <row r="1077" s="39" customFormat="1" ht="9.75"/>
    <row r="1078" s="39" customFormat="1" ht="9.75"/>
    <row r="1079" s="39" customFormat="1" ht="9.75"/>
    <row r="1080" s="39" customFormat="1" ht="9.75"/>
    <row r="1081" s="39" customFormat="1" ht="9.75"/>
    <row r="1082" s="39" customFormat="1" ht="9.75"/>
    <row r="1083" s="39" customFormat="1" ht="9.75"/>
    <row r="1084" s="39" customFormat="1" ht="9.75"/>
    <row r="1085" s="39" customFormat="1" ht="9.75"/>
    <row r="1086" s="39" customFormat="1" ht="9.75"/>
    <row r="1087" s="39" customFormat="1" ht="9.75"/>
    <row r="1088" s="39" customFormat="1" ht="9.75"/>
    <row r="1089" s="39" customFormat="1" ht="9.75"/>
    <row r="1090" s="39" customFormat="1" ht="9.75"/>
    <row r="1091" s="39" customFormat="1" ht="9.75"/>
    <row r="1092" s="39" customFormat="1" ht="9.75"/>
    <row r="1093" s="39" customFormat="1" ht="9.75"/>
    <row r="1094" s="39" customFormat="1" ht="9.75"/>
    <row r="1095" s="39" customFormat="1" ht="9.75"/>
    <row r="1096" s="39" customFormat="1" ht="9.75"/>
    <row r="1097" s="39" customFormat="1" ht="9.75"/>
    <row r="1098" s="39" customFormat="1" ht="9.75"/>
    <row r="1099" s="39" customFormat="1" ht="9.75"/>
    <row r="1100" s="39" customFormat="1" ht="9.75"/>
    <row r="1101" s="39" customFormat="1" ht="9.75"/>
    <row r="1102" s="39" customFormat="1" ht="9.75"/>
    <row r="1103" s="39" customFormat="1" ht="9.75"/>
    <row r="1104" s="39" customFormat="1" ht="9.75"/>
    <row r="1105" s="39" customFormat="1" ht="9.75"/>
    <row r="1106" s="39" customFormat="1" ht="9.75"/>
    <row r="1107" s="39" customFormat="1" ht="9.75"/>
    <row r="1108" s="39" customFormat="1" ht="9.75"/>
    <row r="1109" s="39" customFormat="1" ht="9.75"/>
    <row r="1110" s="39" customFormat="1" ht="9.75"/>
    <row r="1111" s="39" customFormat="1" ht="9.75"/>
    <row r="1112" s="39" customFormat="1" ht="9.75"/>
    <row r="1113" s="39" customFormat="1" ht="9.75"/>
    <row r="1114" s="39" customFormat="1" ht="9.75"/>
    <row r="1115" s="39" customFormat="1" ht="9.75"/>
    <row r="1116" s="39" customFormat="1" ht="9.75"/>
    <row r="1117" s="39" customFormat="1" ht="9.75"/>
    <row r="1118" s="39" customFormat="1" ht="9.75"/>
    <row r="1119" s="39" customFormat="1" ht="9.75"/>
    <row r="1120" s="39" customFormat="1" ht="9.75"/>
    <row r="1121" s="39" customFormat="1" ht="9.75"/>
    <row r="1122" s="39" customFormat="1" ht="9.75"/>
    <row r="1123" s="39" customFormat="1" ht="9.75"/>
    <row r="1124" s="39" customFormat="1" ht="9.75"/>
    <row r="1125" s="39" customFormat="1" ht="9.75"/>
    <row r="1126" s="39" customFormat="1" ht="9.75"/>
    <row r="1127" s="39" customFormat="1" ht="9.75"/>
    <row r="1128" s="39" customFormat="1" ht="9.75"/>
    <row r="1129" s="39" customFormat="1" ht="9.75"/>
    <row r="1130" s="39" customFormat="1" ht="9.75"/>
    <row r="1131" s="39" customFormat="1" ht="9.75"/>
    <row r="1132" s="39" customFormat="1" ht="9.75"/>
    <row r="1133" s="39" customFormat="1" ht="9.75"/>
    <row r="1134" s="39" customFormat="1" ht="9.75"/>
    <row r="1135" s="39" customFormat="1" ht="9.75"/>
    <row r="1136" s="39" customFormat="1" ht="9.75"/>
    <row r="1137" s="39" customFormat="1" ht="9.75"/>
    <row r="1138" s="39" customFormat="1" ht="9.75"/>
    <row r="1139" s="39" customFormat="1" ht="9.75"/>
    <row r="1140" s="39" customFormat="1" ht="9.75"/>
    <row r="1141" s="39" customFormat="1" ht="9.75"/>
    <row r="1142" s="39" customFormat="1" ht="9.75"/>
    <row r="1143" s="39" customFormat="1" ht="9.75"/>
    <row r="1144" s="39" customFormat="1" ht="9.75"/>
    <row r="1145" s="39" customFormat="1" ht="9.75"/>
    <row r="1146" s="39" customFormat="1" ht="9.75"/>
    <row r="1147" s="39" customFormat="1" ht="9.75"/>
    <row r="1148" s="39" customFormat="1" ht="9.75"/>
    <row r="1149" s="39" customFormat="1" ht="9.75"/>
    <row r="1150" s="39" customFormat="1" ht="9.75"/>
    <row r="1151" s="39" customFormat="1" ht="9.75"/>
    <row r="1152" s="39" customFormat="1" ht="9.75"/>
    <row r="1153" s="39" customFormat="1" ht="9.75"/>
    <row r="1154" s="39" customFormat="1" ht="9.75"/>
    <row r="1155" s="39" customFormat="1" ht="9.75"/>
    <row r="1156" s="39" customFormat="1" ht="9.75"/>
    <row r="1157" s="39" customFormat="1" ht="9.75"/>
    <row r="1158" s="39" customFormat="1" ht="9.75"/>
    <row r="1159" s="39" customFormat="1" ht="9.75"/>
    <row r="1160" s="39" customFormat="1" ht="9.75"/>
    <row r="1161" s="39" customFormat="1" ht="9.75"/>
    <row r="1162" s="39" customFormat="1" ht="9.75"/>
    <row r="1163" s="39" customFormat="1" ht="9.75"/>
    <row r="1164" s="39" customFormat="1" ht="9.75"/>
    <row r="1165" s="39" customFormat="1" ht="9.75"/>
    <row r="1166" s="39" customFormat="1" ht="9.75"/>
    <row r="1167" s="39" customFormat="1" ht="9.75"/>
    <row r="1168" s="39" customFormat="1" ht="9.75"/>
    <row r="1169" s="39" customFormat="1" ht="9.75"/>
    <row r="1170" s="39" customFormat="1" ht="9.75"/>
    <row r="1171" s="39" customFormat="1" ht="9.75"/>
    <row r="1172" s="39" customFormat="1" ht="9.75"/>
    <row r="1173" s="39" customFormat="1" ht="9.75"/>
    <row r="1174" s="39" customFormat="1" ht="9.75"/>
    <row r="1175" s="39" customFormat="1" ht="9.75"/>
    <row r="1176" s="39" customFormat="1" ht="9.75"/>
    <row r="1177" s="39" customFormat="1" ht="9.75"/>
    <row r="1178" s="39" customFormat="1" ht="9.75"/>
    <row r="1179" s="39" customFormat="1" ht="9.75"/>
    <row r="1180" s="39" customFormat="1" ht="9.75"/>
    <row r="1181" s="39" customFormat="1" ht="9.75"/>
    <row r="1182" s="39" customFormat="1" ht="9.75"/>
    <row r="1183" s="39" customFormat="1" ht="9.75"/>
    <row r="1184" s="39" customFormat="1" ht="9.75"/>
    <row r="1185" s="39" customFormat="1" ht="9.75"/>
    <row r="1186" s="39" customFormat="1" ht="9.75"/>
    <row r="1187" s="39" customFormat="1" ht="9.75"/>
    <row r="1188" s="39" customFormat="1" ht="9.75"/>
    <row r="1189" s="39" customFormat="1" ht="9.75"/>
    <row r="1190" s="39" customFormat="1" ht="9.75"/>
    <row r="1191" s="39" customFormat="1" ht="9.75"/>
    <row r="1192" s="39" customFormat="1" ht="9.75"/>
    <row r="1193" s="39" customFormat="1" ht="9.75"/>
    <row r="1194" s="39" customFormat="1" ht="9.75"/>
    <row r="1195" s="39" customFormat="1" ht="9.75"/>
    <row r="1196" s="39" customFormat="1" ht="9.75"/>
    <row r="1197" s="39" customFormat="1" ht="9.75"/>
    <row r="1198" s="39" customFormat="1" ht="9.75"/>
    <row r="1199" s="39" customFormat="1" ht="9.75"/>
    <row r="1200" s="39" customFormat="1" ht="9.75"/>
    <row r="1201" s="39" customFormat="1" ht="9.75"/>
    <row r="1202" s="39" customFormat="1" ht="9.75"/>
    <row r="1203" s="39" customFormat="1" ht="9.75"/>
    <row r="1204" s="39" customFormat="1" ht="9.75"/>
    <row r="1205" s="39" customFormat="1" ht="9.75"/>
    <row r="1206" s="39" customFormat="1" ht="9.75"/>
    <row r="1207" s="39" customFormat="1" ht="9.75"/>
    <row r="1208" s="39" customFormat="1" ht="9.75"/>
    <row r="1209" s="39" customFormat="1" ht="9.75"/>
    <row r="1210" s="39" customFormat="1" ht="9.75"/>
    <row r="1211" s="39" customFormat="1" ht="9.75"/>
    <row r="1212" s="39" customFormat="1" ht="9.75"/>
    <row r="1213" s="39" customFormat="1" ht="9.75"/>
    <row r="1214" s="39" customFormat="1" ht="9.75"/>
    <row r="1215" s="39" customFormat="1" ht="9.75"/>
    <row r="1216" s="39" customFormat="1" ht="9.75"/>
    <row r="1217" s="39" customFormat="1" ht="9.75"/>
    <row r="1218" s="39" customFormat="1" ht="9.75"/>
    <row r="1219" s="39" customFormat="1" ht="9.75"/>
    <row r="1220" s="39" customFormat="1" ht="9.75"/>
    <row r="1221" s="39" customFormat="1" ht="9.75"/>
    <row r="1222" s="39" customFormat="1" ht="9.75"/>
    <row r="1223" s="39" customFormat="1" ht="9.75"/>
    <row r="1224" s="39" customFormat="1" ht="9.75"/>
    <row r="1225" s="39" customFormat="1" ht="9.75"/>
    <row r="1226" s="39" customFormat="1" ht="9.75"/>
    <row r="1227" s="39" customFormat="1" ht="9.75"/>
    <row r="1228" s="39" customFormat="1" ht="9.75"/>
    <row r="1229" s="39" customFormat="1" ht="9.75"/>
    <row r="1230" s="39" customFormat="1" ht="9.75"/>
    <row r="1231" s="39" customFormat="1" ht="9.75"/>
    <row r="1232" s="39" customFormat="1" ht="9.75"/>
    <row r="1233" s="39" customFormat="1" ht="9.75"/>
    <row r="1234" s="39" customFormat="1" ht="9.75"/>
    <row r="1235" s="39" customFormat="1" ht="9.75"/>
    <row r="1236" s="39" customFormat="1" ht="9.75"/>
    <row r="1237" s="39" customFormat="1" ht="9.75"/>
    <row r="1238" s="39" customFormat="1" ht="9.75"/>
    <row r="1239" s="39" customFormat="1" ht="9.75"/>
    <row r="1240" s="39" customFormat="1" ht="9.75"/>
    <row r="1241" s="39" customFormat="1" ht="9.75"/>
    <row r="1242" s="39" customFormat="1" ht="9.75"/>
    <row r="1243" s="39" customFormat="1" ht="9.75"/>
    <row r="1244" s="39" customFormat="1" ht="9.75"/>
    <row r="1245" s="39" customFormat="1" ht="9.75"/>
    <row r="1246" s="39" customFormat="1" ht="9.75"/>
    <row r="1247" s="39" customFormat="1" ht="9.75"/>
    <row r="1248" s="39" customFormat="1" ht="9.75"/>
    <row r="1249" s="39" customFormat="1" ht="9.75"/>
    <row r="1250" s="39" customFormat="1" ht="9.75"/>
    <row r="1251" s="39" customFormat="1" ht="9.75"/>
    <row r="1252" s="39" customFormat="1" ht="9.75"/>
    <row r="1253" s="39" customFormat="1" ht="9.75"/>
    <row r="1254" s="39" customFormat="1" ht="9.75"/>
    <row r="1255" s="39" customFormat="1" ht="9.75"/>
    <row r="1256" s="39" customFormat="1" ht="9.75"/>
    <row r="1257" s="39" customFormat="1" ht="9.75"/>
    <row r="1258" s="39" customFormat="1" ht="9.75"/>
    <row r="1259" s="39" customFormat="1" ht="9.75"/>
    <row r="1260" s="39" customFormat="1" ht="9.75"/>
    <row r="1261" s="39" customFormat="1" ht="9.75"/>
    <row r="1262" s="39" customFormat="1" ht="9.75"/>
    <row r="1263" s="39" customFormat="1" ht="9.75"/>
    <row r="1264" s="39" customFormat="1" ht="9.75"/>
    <row r="1265" s="39" customFormat="1" ht="9.75"/>
    <row r="1266" s="39" customFormat="1" ht="9.75"/>
    <row r="1267" s="39" customFormat="1" ht="9.75"/>
    <row r="1268" s="39" customFormat="1" ht="9.75"/>
    <row r="1269" s="39" customFormat="1" ht="9.75"/>
    <row r="1270" s="39" customFormat="1" ht="9.75"/>
    <row r="1271" s="39" customFormat="1" ht="9.75"/>
    <row r="1272" s="39" customFormat="1" ht="9.75"/>
    <row r="1273" s="39" customFormat="1" ht="9.75"/>
    <row r="1274" s="39" customFormat="1" ht="9.75"/>
    <row r="1275" s="39" customFormat="1" ht="9.75"/>
    <row r="1276" s="39" customFormat="1" ht="9.75"/>
    <row r="1277" s="39" customFormat="1" ht="9.75"/>
    <row r="1278" s="39" customFormat="1" ht="9.75"/>
    <row r="1279" s="39" customFormat="1" ht="9.75"/>
    <row r="1280" s="39" customFormat="1" ht="9.75"/>
    <row r="1281" s="39" customFormat="1" ht="9.75"/>
    <row r="1282" s="39" customFormat="1" ht="9.75"/>
    <row r="1283" s="39" customFormat="1" ht="9.75"/>
    <row r="1284" s="39" customFormat="1" ht="9.75"/>
    <row r="1285" s="39" customFormat="1" ht="9.75"/>
    <row r="1286" s="39" customFormat="1" ht="9.75"/>
    <row r="1287" s="39" customFormat="1" ht="9.75"/>
    <row r="1288" s="39" customFormat="1" ht="9.75"/>
    <row r="1289" s="39" customFormat="1" ht="9.75"/>
    <row r="1290" s="39" customFormat="1" ht="9.75"/>
    <row r="1291" s="39" customFormat="1" ht="9.75"/>
    <row r="1292" s="39" customFormat="1" ht="9.75"/>
    <row r="1293" s="39" customFormat="1" ht="9.75"/>
    <row r="1294" s="39" customFormat="1" ht="9.75"/>
    <row r="1295" s="39" customFormat="1" ht="9.75"/>
    <row r="1296" s="39" customFormat="1" ht="9.75"/>
    <row r="1297" s="39" customFormat="1" ht="9.75"/>
    <row r="1298" s="39" customFormat="1" ht="9.75"/>
    <row r="1299" s="39" customFormat="1" ht="9.75"/>
    <row r="1300" s="39" customFormat="1" ht="9.75"/>
    <row r="1301" s="39" customFormat="1" ht="9.75"/>
    <row r="1302" s="39" customFormat="1" ht="9.75"/>
    <row r="1303" s="39" customFormat="1" ht="9.75"/>
    <row r="1304" s="39" customFormat="1" ht="9.75"/>
    <row r="1305" s="39" customFormat="1" ht="9.75"/>
    <row r="1306" s="39" customFormat="1" ht="9.75"/>
    <row r="1307" s="39" customFormat="1" ht="9.75"/>
    <row r="1308" s="39" customFormat="1" ht="9.75"/>
    <row r="1309" s="39" customFormat="1" ht="9.75"/>
    <row r="1310" s="39" customFormat="1" ht="9.75"/>
    <row r="1311" s="39" customFormat="1" ht="9.75"/>
    <row r="1312" s="39" customFormat="1" ht="9.75"/>
    <row r="1313" s="39" customFormat="1" ht="9.75"/>
    <row r="1314" s="39" customFormat="1" ht="9.75"/>
    <row r="1315" s="39" customFormat="1" ht="9.75"/>
    <row r="1316" s="39" customFormat="1" ht="9.75"/>
    <row r="1317" s="39" customFormat="1" ht="9.75"/>
    <row r="1318" s="39" customFormat="1" ht="9.75"/>
    <row r="1319" s="39" customFormat="1" ht="9.75"/>
    <row r="1320" s="39" customFormat="1" ht="9.75"/>
    <row r="1321" s="39" customFormat="1" ht="9.75"/>
    <row r="1322" s="39" customFormat="1" ht="9.75"/>
    <row r="1323" s="39" customFormat="1" ht="9.75"/>
    <row r="1324" s="39" customFormat="1" ht="9.75"/>
    <row r="1325" s="39" customFormat="1" ht="9.75"/>
    <row r="1326" s="39" customFormat="1" ht="9.75"/>
    <row r="1327" s="39" customFormat="1" ht="9.75"/>
    <row r="1328" s="39" customFormat="1" ht="9.75"/>
    <row r="1329" s="39" customFormat="1" ht="9.75"/>
    <row r="1330" s="39" customFormat="1" ht="9.75"/>
    <row r="1331" s="39" customFormat="1" ht="9.75"/>
    <row r="1332" s="39" customFormat="1" ht="9.75"/>
    <row r="1333" s="39" customFormat="1" ht="9.75"/>
    <row r="1334" s="39" customFormat="1" ht="9.75"/>
    <row r="1335" s="39" customFormat="1" ht="9.75"/>
    <row r="1336" s="39" customFormat="1" ht="9.75"/>
    <row r="1337" s="39" customFormat="1" ht="9.75"/>
    <row r="1338" s="39" customFormat="1" ht="9.75"/>
    <row r="1339" s="39" customFormat="1" ht="9.75"/>
    <row r="1340" s="39" customFormat="1" ht="9.75"/>
    <row r="1341" s="39" customFormat="1" ht="9.75"/>
    <row r="1342" s="39" customFormat="1" ht="9.75"/>
    <row r="1343" s="39" customFormat="1" ht="9.75"/>
    <row r="1344" s="39" customFormat="1" ht="9.75"/>
    <row r="1345" s="39" customFormat="1" ht="9.75"/>
    <row r="1346" s="39" customFormat="1" ht="9.75"/>
    <row r="1347" s="39" customFormat="1" ht="9.75"/>
    <row r="1348" s="39" customFormat="1" ht="9.75"/>
    <row r="1349" s="39" customFormat="1" ht="9.75"/>
    <row r="1350" s="39" customFormat="1" ht="9.75"/>
    <row r="1351" s="39" customFormat="1" ht="9.75"/>
    <row r="1352" s="39" customFormat="1" ht="9.75"/>
    <row r="1353" s="39" customFormat="1" ht="9.75"/>
    <row r="1354" s="39" customFormat="1" ht="9.75"/>
    <row r="1355" s="39" customFormat="1" ht="9.75"/>
    <row r="1356" s="39" customFormat="1" ht="9.75"/>
    <row r="1357" s="39" customFormat="1" ht="9.75"/>
    <row r="1358" s="39" customFormat="1" ht="9.75"/>
    <row r="1359" s="39" customFormat="1" ht="9.75"/>
    <row r="1360" s="39" customFormat="1" ht="9.75"/>
    <row r="1361" s="39" customFormat="1" ht="9.75"/>
    <row r="1362" s="39" customFormat="1" ht="9.75"/>
    <row r="1363" s="39" customFormat="1" ht="9.75"/>
    <row r="1364" s="39" customFormat="1" ht="9.75"/>
    <row r="1365" s="39" customFormat="1" ht="9.75"/>
    <row r="1366" s="39" customFormat="1" ht="9.75"/>
    <row r="1367" s="39" customFormat="1" ht="9.75"/>
    <row r="1368" s="39" customFormat="1" ht="9.75"/>
    <row r="1369" s="39" customFormat="1" ht="9.75"/>
    <row r="1370" s="39" customFormat="1" ht="9.75"/>
    <row r="1371" s="39" customFormat="1" ht="9.75"/>
    <row r="1372" s="39" customFormat="1" ht="9.75"/>
    <row r="1373" s="39" customFormat="1" ht="9.75"/>
    <row r="1374" s="39" customFormat="1" ht="9.75"/>
    <row r="1375" s="39" customFormat="1" ht="9.75"/>
    <row r="1376" s="39" customFormat="1" ht="9.75"/>
    <row r="1377" s="39" customFormat="1" ht="9.75"/>
    <row r="1378" s="39" customFormat="1" ht="9.75"/>
    <row r="1379" s="39" customFormat="1" ht="9.75"/>
    <row r="1380" s="39" customFormat="1" ht="9.75"/>
    <row r="1381" s="39" customFormat="1" ht="9.75"/>
    <row r="1382" s="39" customFormat="1" ht="9.75"/>
    <row r="1383" s="39" customFormat="1" ht="9.75"/>
    <row r="1384" s="39" customFormat="1" ht="9.75"/>
    <row r="1385" s="39" customFormat="1" ht="9.75"/>
    <row r="1386" s="39" customFormat="1" ht="9.75"/>
    <row r="1387" s="39" customFormat="1" ht="9.75"/>
    <row r="1388" s="39" customFormat="1" ht="9.75"/>
    <row r="1389" s="39" customFormat="1" ht="9.75"/>
    <row r="1390" s="39" customFormat="1" ht="9.75"/>
    <row r="1391" s="39" customFormat="1" ht="9.75"/>
    <row r="1392" s="39" customFormat="1" ht="9.75"/>
    <row r="1393" s="39" customFormat="1" ht="9.75"/>
    <row r="1394" s="39" customFormat="1" ht="9.75"/>
    <row r="1395" s="39" customFormat="1" ht="9.75"/>
    <row r="1396" s="39" customFormat="1" ht="9.75"/>
    <row r="1397" s="39" customFormat="1" ht="9.75"/>
    <row r="1398" s="39" customFormat="1" ht="9.75"/>
    <row r="1399" s="39" customFormat="1" ht="9.75"/>
    <row r="1400" s="39" customFormat="1" ht="9.75"/>
    <row r="1401" s="39" customFormat="1" ht="9.75"/>
    <row r="1402" s="39" customFormat="1" ht="9.75"/>
    <row r="1403" s="39" customFormat="1" ht="9.75"/>
    <row r="1404" s="39" customFormat="1" ht="9.75"/>
    <row r="1405" s="39" customFormat="1" ht="9.75"/>
    <row r="1406" s="39" customFormat="1" ht="9.75"/>
    <row r="1407" s="39" customFormat="1" ht="9.75"/>
    <row r="1408" s="39" customFormat="1" ht="9.75"/>
    <row r="1409" s="39" customFormat="1" ht="9.75"/>
    <row r="1410" s="39" customFormat="1" ht="9.75"/>
    <row r="1411" s="39" customFormat="1" ht="9.75"/>
    <row r="1412" s="39" customFormat="1" ht="9.75"/>
    <row r="1413" s="39" customFormat="1" ht="9.75"/>
    <row r="1414" s="39" customFormat="1" ht="9.75"/>
    <row r="1415" s="39" customFormat="1" ht="9.75"/>
    <row r="1416" s="39" customFormat="1" ht="9.75"/>
    <row r="1417" s="39" customFormat="1" ht="9.75"/>
    <row r="1418" s="39" customFormat="1" ht="9.75"/>
    <row r="1419" s="39" customFormat="1" ht="9.75"/>
    <row r="1420" s="39" customFormat="1" ht="9.75"/>
    <row r="1421" s="39" customFormat="1" ht="9.75"/>
    <row r="1422" s="39" customFormat="1" ht="9.75"/>
    <row r="1423" s="39" customFormat="1" ht="9.75"/>
    <row r="1424" s="39" customFormat="1" ht="9.75"/>
    <row r="1425" s="39" customFormat="1" ht="9.75"/>
    <row r="1426" s="39" customFormat="1" ht="9.75"/>
    <row r="1427" s="39" customFormat="1" ht="9.75"/>
    <row r="1428" s="39" customFormat="1" ht="9.75"/>
    <row r="1429" s="39" customFormat="1" ht="9.75"/>
    <row r="1430" s="39" customFormat="1" ht="9.75"/>
    <row r="1431" s="39" customFormat="1" ht="9.75"/>
    <row r="1432" s="39" customFormat="1" ht="9.75"/>
    <row r="1433" s="39" customFormat="1" ht="9.75"/>
    <row r="1434" s="39" customFormat="1" ht="9.75"/>
    <row r="1435" s="39" customFormat="1" ht="9.75"/>
    <row r="1436" s="39" customFormat="1" ht="9.75"/>
    <row r="1437" s="39" customFormat="1" ht="9.75"/>
    <row r="1438" s="39" customFormat="1" ht="9.75"/>
    <row r="1439" s="39" customFormat="1" ht="9.75"/>
    <row r="1440" s="39" customFormat="1" ht="9.75"/>
    <row r="1441" s="39" customFormat="1" ht="9.75"/>
    <row r="1442" s="39" customFormat="1" ht="9.75"/>
    <row r="1443" s="39" customFormat="1" ht="9.75"/>
    <row r="1444" s="39" customFormat="1" ht="9.75"/>
    <row r="1445" s="39" customFormat="1" ht="9.75"/>
    <row r="1446" s="39" customFormat="1" ht="9.75"/>
    <row r="1447" s="39" customFormat="1" ht="9.75"/>
    <row r="1448" s="39" customFormat="1" ht="9.75"/>
    <row r="1449" s="39" customFormat="1" ht="9.75"/>
    <row r="1450" s="39" customFormat="1" ht="9.75"/>
    <row r="1451" s="39" customFormat="1" ht="9.75"/>
    <row r="1452" s="39" customFormat="1" ht="9.75"/>
    <row r="1453" s="39" customFormat="1" ht="9.75"/>
    <row r="1454" s="39" customFormat="1" ht="9.75"/>
    <row r="1455" s="39" customFormat="1" ht="9.75"/>
    <row r="1456" s="39" customFormat="1" ht="9.75"/>
    <row r="1457" s="39" customFormat="1" ht="9.75"/>
    <row r="1458" s="39" customFormat="1" ht="9.75"/>
    <row r="1459" s="39" customFormat="1" ht="9.75"/>
    <row r="1460" s="39" customFormat="1" ht="9.75"/>
    <row r="1461" s="39" customFormat="1" ht="9.75"/>
    <row r="1462" s="39" customFormat="1" ht="9.75"/>
    <row r="1463" s="39" customFormat="1" ht="9.75"/>
    <row r="1464" s="39" customFormat="1" ht="9.75"/>
    <row r="1465" s="39" customFormat="1" ht="9.75"/>
    <row r="1466" s="39" customFormat="1" ht="9.75"/>
    <row r="1467" s="39" customFormat="1" ht="9.75"/>
    <row r="1468" s="39" customFormat="1" ht="9.75"/>
    <row r="1469" s="39" customFormat="1" ht="9.75"/>
    <row r="1470" s="39" customFormat="1" ht="9.75"/>
    <row r="1471" s="39" customFormat="1" ht="9.75"/>
    <row r="1472" s="39" customFormat="1" ht="9.75"/>
    <row r="1473" s="39" customFormat="1" ht="9.75"/>
    <row r="1474" s="39" customFormat="1" ht="9.75"/>
    <row r="1475" s="39" customFormat="1" ht="9.75"/>
    <row r="1476" s="39" customFormat="1" ht="9.75"/>
    <row r="1477" s="39" customFormat="1" ht="9.75"/>
    <row r="1478" s="39" customFormat="1" ht="9.75"/>
    <row r="1479" s="39" customFormat="1" ht="9.75"/>
    <row r="1480" s="39" customFormat="1" ht="9.75"/>
    <row r="1481" s="39" customFormat="1" ht="9.75"/>
    <row r="1482" s="39" customFormat="1" ht="9.75"/>
    <row r="1483" s="39" customFormat="1" ht="9.75"/>
    <row r="1484" s="39" customFormat="1" ht="9.75"/>
    <row r="1485" s="39" customFormat="1" ht="9.75"/>
    <row r="1486" s="39" customFormat="1" ht="9.75"/>
    <row r="1487" s="39" customFormat="1" ht="9.75"/>
    <row r="1488" s="39" customFormat="1" ht="9.75"/>
    <row r="1489" s="39" customFormat="1" ht="9.75"/>
    <row r="1490" s="39" customFormat="1" ht="9.75"/>
    <row r="1491" s="39" customFormat="1" ht="9.75"/>
    <row r="1492" s="39" customFormat="1" ht="9.75"/>
    <row r="1493" s="39" customFormat="1" ht="9.75"/>
    <row r="1494" s="39" customFormat="1" ht="9.75"/>
    <row r="1495" s="39" customFormat="1" ht="9.75"/>
    <row r="1496" s="39" customFormat="1" ht="9.75"/>
    <row r="1497" s="39" customFormat="1" ht="9.75"/>
    <row r="1498" s="39" customFormat="1" ht="9.75"/>
    <row r="1499" s="39" customFormat="1" ht="9.75"/>
    <row r="1500" s="39" customFormat="1" ht="9.75"/>
    <row r="1501" s="39" customFormat="1" ht="9.75"/>
    <row r="1502" s="39" customFormat="1" ht="9.75"/>
    <row r="1503" s="39" customFormat="1" ht="9.75"/>
    <row r="1504" s="39" customFormat="1" ht="9.75"/>
    <row r="1505" s="39" customFormat="1" ht="9.75"/>
    <row r="1506" s="39" customFormat="1" ht="9.75"/>
    <row r="1507" s="39" customFormat="1" ht="9.75"/>
    <row r="1508" s="39" customFormat="1" ht="9.75"/>
    <row r="1509" s="39" customFormat="1" ht="9.75"/>
    <row r="1510" s="39" customFormat="1" ht="9.75"/>
    <row r="1511" s="39" customFormat="1" ht="9.75"/>
    <row r="1512" s="39" customFormat="1" ht="9.75"/>
    <row r="1513" s="39" customFormat="1" ht="9.75"/>
    <row r="1514" s="39" customFormat="1" ht="9.75"/>
    <row r="1515" s="39" customFormat="1" ht="9.75"/>
    <row r="1516" s="39" customFormat="1" ht="9.75"/>
    <row r="1517" s="39" customFormat="1" ht="9.75"/>
    <row r="1518" s="39" customFormat="1" ht="9.75"/>
    <row r="1519" s="39" customFormat="1" ht="9.75"/>
    <row r="1520" s="39" customFormat="1" ht="9.75"/>
    <row r="1521" s="39" customFormat="1" ht="9.75"/>
    <row r="1522" s="39" customFormat="1" ht="9.75"/>
    <row r="1523" s="39" customFormat="1" ht="9.75"/>
    <row r="1524" s="39" customFormat="1" ht="9.75"/>
    <row r="1525" s="39" customFormat="1" ht="9.75"/>
    <row r="1526" s="39" customFormat="1" ht="9.75"/>
    <row r="1527" s="39" customFormat="1" ht="9.75"/>
    <row r="1528" s="39" customFormat="1" ht="9.75"/>
    <row r="1529" s="39" customFormat="1" ht="9.75"/>
    <row r="1530" s="39" customFormat="1" ht="9.75"/>
    <row r="1531" s="39" customFormat="1" ht="9.75"/>
    <row r="1532" s="39" customFormat="1" ht="9.75"/>
    <row r="1533" s="39" customFormat="1" ht="9.75"/>
    <row r="1534" s="39" customFormat="1" ht="9.75"/>
    <row r="1535" s="39" customFormat="1" ht="9.75"/>
    <row r="1536" s="39" customFormat="1" ht="9.75"/>
    <row r="1537" s="39" customFormat="1" ht="9.75"/>
    <row r="1538" s="39" customFormat="1" ht="9.75"/>
    <row r="1539" s="39" customFormat="1" ht="9.75"/>
    <row r="1540" s="39" customFormat="1" ht="9.75"/>
    <row r="1541" s="39" customFormat="1" ht="9.75"/>
    <row r="1542" s="39" customFormat="1" ht="9.75"/>
    <row r="1543" s="39" customFormat="1" ht="9.75"/>
    <row r="1544" s="39" customFormat="1" ht="9.75"/>
    <row r="1545" s="39" customFormat="1" ht="9.75"/>
    <row r="1546" s="39" customFormat="1" ht="9.75"/>
    <row r="1547" s="39" customFormat="1" ht="9.75"/>
    <row r="1548" s="39" customFormat="1" ht="9.75"/>
    <row r="1549" s="39" customFormat="1" ht="9.75"/>
    <row r="1550" s="39" customFormat="1" ht="9.75"/>
    <row r="1551" s="39" customFormat="1" ht="9.75"/>
    <row r="1552" s="39" customFormat="1" ht="9.75"/>
    <row r="1553" s="39" customFormat="1" ht="9.75"/>
    <row r="1554" s="39" customFormat="1" ht="9.75"/>
    <row r="1555" s="39" customFormat="1" ht="9.75"/>
    <row r="1556" s="39" customFormat="1" ht="9.75"/>
    <row r="1557" s="39" customFormat="1" ht="9.75"/>
    <row r="1558" s="39" customFormat="1" ht="9.75"/>
    <row r="1559" s="39" customFormat="1" ht="9.75"/>
    <row r="1560" s="39" customFormat="1" ht="9.75"/>
    <row r="1561" s="39" customFormat="1" ht="9.75"/>
    <row r="1562" s="39" customFormat="1" ht="9.75"/>
    <row r="1563" s="39" customFormat="1" ht="9.75"/>
    <row r="1564" s="39" customFormat="1" ht="9.75"/>
    <row r="1565" s="39" customFormat="1" ht="9.75"/>
    <row r="1566" s="39" customFormat="1" ht="9.75"/>
    <row r="1567" s="39" customFormat="1" ht="9.75"/>
    <row r="1568" s="39" customFormat="1" ht="9.75"/>
    <row r="1569" s="39" customFormat="1" ht="9.75"/>
    <row r="1570" s="39" customFormat="1" ht="9.75"/>
    <row r="1571" s="39" customFormat="1" ht="9.75"/>
    <row r="1572" s="39" customFormat="1" ht="9.75"/>
    <row r="1573" s="39" customFormat="1" ht="9.75"/>
    <row r="1574" s="39" customFormat="1" ht="9.75"/>
    <row r="1575" s="39" customFormat="1" ht="9.75"/>
    <row r="1576" s="39" customFormat="1" ht="9.75"/>
    <row r="1577" s="39" customFormat="1" ht="9.75"/>
    <row r="1578" s="39" customFormat="1" ht="9.75"/>
    <row r="1579" s="39" customFormat="1" ht="9.75"/>
    <row r="1580" s="39" customFormat="1" ht="9.75"/>
    <row r="1581" s="39" customFormat="1" ht="9.75"/>
    <row r="1582" s="39" customFormat="1" ht="9.75"/>
    <row r="1583" s="39" customFormat="1" ht="9.75"/>
    <row r="1584" s="39" customFormat="1" ht="9.75"/>
    <row r="1585" s="39" customFormat="1" ht="9.75"/>
    <row r="1586" s="39" customFormat="1" ht="9.75"/>
    <row r="1587" s="39" customFormat="1" ht="9.75"/>
    <row r="1588" s="39" customFormat="1" ht="9.75"/>
    <row r="1589" s="39" customFormat="1" ht="9.75"/>
    <row r="1590" s="39" customFormat="1" ht="9.75"/>
    <row r="1591" s="39" customFormat="1" ht="9.75"/>
    <row r="1592" s="39" customFormat="1" ht="9.75"/>
    <row r="1593" s="39" customFormat="1" ht="9.75"/>
    <row r="1594" s="39" customFormat="1" ht="9.75"/>
    <row r="1595" s="39" customFormat="1" ht="9.75"/>
    <row r="1596" s="39" customFormat="1" ht="9.75"/>
    <row r="1597" s="39" customFormat="1" ht="9.75"/>
    <row r="1598" s="39" customFormat="1" ht="9.75"/>
    <row r="1599" s="39" customFormat="1" ht="9.75"/>
    <row r="1600" s="39" customFormat="1" ht="9.75"/>
    <row r="1601" s="39" customFormat="1" ht="9.75"/>
    <row r="1602" s="39" customFormat="1" ht="9.75"/>
    <row r="1603" s="39" customFormat="1" ht="9.75"/>
    <row r="1604" s="39" customFormat="1" ht="9.75"/>
    <row r="1605" s="39" customFormat="1" ht="9.75"/>
    <row r="1606" s="39" customFormat="1" ht="9.75"/>
    <row r="1607" s="39" customFormat="1" ht="9.75"/>
    <row r="1608" s="39" customFormat="1" ht="9.75"/>
    <row r="1609" s="39" customFormat="1" ht="9.75"/>
    <row r="1610" s="39" customFormat="1" ht="9.75"/>
    <row r="1611" s="39" customFormat="1" ht="9.75"/>
    <row r="1612" s="39" customFormat="1" ht="9.75"/>
    <row r="1613" s="39" customFormat="1" ht="9.75"/>
    <row r="1614" s="39" customFormat="1" ht="9.75"/>
    <row r="1615" s="39" customFormat="1" ht="9.75"/>
    <row r="1616" s="39" customFormat="1" ht="9.75"/>
    <row r="1617" s="39" customFormat="1" ht="9.75"/>
    <row r="1618" s="39" customFormat="1" ht="9.75"/>
    <row r="1619" s="39" customFormat="1" ht="9.75"/>
    <row r="1620" s="39" customFormat="1" ht="9.75"/>
    <row r="1621" s="39" customFormat="1" ht="9.75"/>
    <row r="1622" s="39" customFormat="1" ht="9.75"/>
    <row r="1623" s="39" customFormat="1" ht="9.75"/>
    <row r="1624" s="39" customFormat="1" ht="9.75"/>
    <row r="1625" s="39" customFormat="1" ht="9.75"/>
    <row r="1626" s="39" customFormat="1" ht="9.75"/>
    <row r="1627" s="39" customFormat="1" ht="9.75"/>
    <row r="1628" s="39" customFormat="1" ht="9.75"/>
    <row r="1629" s="39" customFormat="1" ht="9.75"/>
    <row r="1630" s="39" customFormat="1" ht="9.75"/>
    <row r="1631" s="39" customFormat="1" ht="9.75"/>
    <row r="1632" s="39" customFormat="1" ht="9.75"/>
    <row r="1633" s="39" customFormat="1" ht="9.75"/>
    <row r="1634" s="39" customFormat="1" ht="9.75"/>
    <row r="1635" s="39" customFormat="1" ht="9.75"/>
    <row r="1636" s="39" customFormat="1" ht="9.75"/>
    <row r="1637" s="39" customFormat="1" ht="9.75"/>
    <row r="1638" s="39" customFormat="1" ht="9.75"/>
    <row r="1639" s="39" customFormat="1" ht="9.75"/>
    <row r="1640" s="39" customFormat="1" ht="9.75"/>
    <row r="1641" s="39" customFormat="1" ht="9.75"/>
    <row r="1642" s="39" customFormat="1" ht="9.75"/>
    <row r="1643" s="39" customFormat="1" ht="9.75"/>
    <row r="1644" s="39" customFormat="1" ht="9.75"/>
    <row r="1645" s="39" customFormat="1" ht="9.75"/>
    <row r="1646" s="39" customFormat="1" ht="9.75"/>
    <row r="1647" s="39" customFormat="1" ht="9.75"/>
    <row r="1648" s="39" customFormat="1" ht="9.75"/>
    <row r="1649" s="39" customFormat="1" ht="9.75"/>
    <row r="1650" s="39" customFormat="1" ht="9.75"/>
    <row r="1651" s="39" customFormat="1" ht="9.75"/>
    <row r="1652" s="39" customFormat="1" ht="9.75"/>
    <row r="1653" s="39" customFormat="1" ht="9.75"/>
    <row r="1654" s="39" customFormat="1" ht="9.75"/>
    <row r="1655" s="39" customFormat="1" ht="9.75"/>
    <row r="1656" s="39" customFormat="1" ht="9.75"/>
    <row r="1657" s="39" customFormat="1" ht="9.75"/>
    <row r="1658" s="39" customFormat="1" ht="9.75"/>
    <row r="1659" s="39" customFormat="1" ht="9.75"/>
    <row r="1660" s="39" customFormat="1" ht="9.75"/>
    <row r="1661" s="39" customFormat="1" ht="9.75"/>
    <row r="1662" s="39" customFormat="1" ht="9.75"/>
    <row r="1663" s="39" customFormat="1" ht="9.75"/>
    <row r="1664" s="39" customFormat="1" ht="9.75"/>
    <row r="1665" s="39" customFormat="1" ht="9.75"/>
    <row r="1666" s="39" customFormat="1" ht="9.75"/>
    <row r="1667" s="39" customFormat="1" ht="9.75"/>
    <row r="1668" s="39" customFormat="1" ht="9.75"/>
    <row r="1669" s="39" customFormat="1" ht="9.75"/>
    <row r="1670" s="39" customFormat="1" ht="9.75"/>
    <row r="1671" s="39" customFormat="1" ht="9.75"/>
    <row r="1672" s="39" customFormat="1" ht="9.75"/>
    <row r="1673" s="39" customFormat="1" ht="9.75"/>
    <row r="1674" s="39" customFormat="1" ht="9.75"/>
    <row r="1675" s="39" customFormat="1" ht="9.75"/>
    <row r="1676" s="39" customFormat="1" ht="9.75"/>
    <row r="1677" s="39" customFormat="1" ht="9.75"/>
    <row r="1678" s="39" customFormat="1" ht="9.75"/>
    <row r="1679" s="39" customFormat="1" ht="9.75"/>
    <row r="1680" s="39" customFormat="1" ht="9.75"/>
    <row r="1681" s="39" customFormat="1" ht="9.75"/>
    <row r="1682" s="39" customFormat="1" ht="9.75"/>
    <row r="1683" s="39" customFormat="1" ht="9.75"/>
    <row r="1684" s="39" customFormat="1" ht="9.75"/>
    <row r="1685" s="39" customFormat="1" ht="9.75"/>
    <row r="1686" s="39" customFormat="1" ht="9.75"/>
    <row r="1687" s="39" customFormat="1" ht="9.75"/>
    <row r="1688" s="39" customFormat="1" ht="9.75"/>
    <row r="1689" s="39" customFormat="1" ht="9.75"/>
    <row r="1690" s="39" customFormat="1" ht="9.75"/>
    <row r="1691" s="39" customFormat="1" ht="9.75"/>
    <row r="1692" s="39" customFormat="1" ht="9.75"/>
    <row r="1693" s="39" customFormat="1" ht="9.75"/>
    <row r="1694" s="39" customFormat="1" ht="9.75"/>
    <row r="1695" s="39" customFormat="1" ht="9.75"/>
    <row r="1696" s="39" customFormat="1" ht="9.75"/>
    <row r="1697" s="39" customFormat="1" ht="9.75"/>
    <row r="1698" s="39" customFormat="1" ht="9.75"/>
    <row r="1699" s="39" customFormat="1" ht="9.75"/>
    <row r="1700" s="39" customFormat="1" ht="9.75"/>
    <row r="1701" s="39" customFormat="1" ht="9.75"/>
    <row r="1702" s="39" customFormat="1" ht="9.75"/>
    <row r="1703" s="39" customFormat="1" ht="9.75"/>
    <row r="1704" s="39" customFormat="1" ht="9.75"/>
    <row r="1705" s="39" customFormat="1" ht="9.75"/>
    <row r="1706" s="39" customFormat="1" ht="9.75"/>
    <row r="1707" s="39" customFormat="1" ht="9.75"/>
    <row r="1708" s="39" customFormat="1" ht="9.75"/>
    <row r="1709" s="39" customFormat="1" ht="9.75"/>
    <row r="1710" s="39" customFormat="1" ht="9.75"/>
    <row r="1711" s="39" customFormat="1" ht="9.75"/>
    <row r="1712" s="39" customFormat="1" ht="9.75"/>
    <row r="1713" s="39" customFormat="1" ht="9.75"/>
    <row r="1714" s="39" customFormat="1" ht="9.75"/>
    <row r="1715" s="39" customFormat="1" ht="9.75"/>
    <row r="1716" s="39" customFormat="1" ht="9.75"/>
    <row r="1717" s="39" customFormat="1" ht="9.75"/>
    <row r="1718" s="39" customFormat="1" ht="9.75"/>
    <row r="1719" s="39" customFormat="1" ht="9.75"/>
    <row r="1720" s="39" customFormat="1" ht="9.75"/>
    <row r="1721" s="39" customFormat="1" ht="9.75"/>
    <row r="1722" s="39" customFormat="1" ht="9.75"/>
    <row r="1723" s="39" customFormat="1" ht="9.75"/>
    <row r="1724" s="39" customFormat="1" ht="9.75"/>
    <row r="1725" s="39" customFormat="1" ht="9.75"/>
    <row r="1726" s="39" customFormat="1" ht="9.75"/>
    <row r="1727" s="39" customFormat="1" ht="9.75"/>
    <row r="1728" s="39" customFormat="1" ht="9.75"/>
    <row r="1729" s="39" customFormat="1" ht="9.75"/>
    <row r="1730" s="39" customFormat="1" ht="9.75"/>
    <row r="1731" s="39" customFormat="1" ht="9.75"/>
    <row r="1732" s="39" customFormat="1" ht="9.75"/>
    <row r="1733" s="39" customFormat="1" ht="9.75"/>
    <row r="1734" s="39" customFormat="1" ht="9.75"/>
    <row r="1735" s="39" customFormat="1" ht="9.75"/>
    <row r="1736" s="39" customFormat="1" ht="9.75"/>
    <row r="1737" s="39" customFormat="1" ht="9.75"/>
    <row r="1738" s="39" customFormat="1" ht="9.75"/>
    <row r="1739" s="39" customFormat="1" ht="9.75"/>
    <row r="1740" s="39" customFormat="1" ht="9.75"/>
    <row r="1741" s="39" customFormat="1" ht="9.75"/>
    <row r="1742" s="39" customFormat="1" ht="9.75"/>
    <row r="1743" s="39" customFormat="1" ht="9.75"/>
    <row r="1744" s="39" customFormat="1" ht="9.75"/>
    <row r="1745" s="39" customFormat="1" ht="9.75"/>
    <row r="1746" s="39" customFormat="1" ht="9.75"/>
    <row r="1747" s="39" customFormat="1" ht="9.75"/>
    <row r="1748" s="39" customFormat="1" ht="9.75"/>
    <row r="1749" s="39" customFormat="1" ht="9.75"/>
    <row r="1750" s="39" customFormat="1" ht="9.75"/>
    <row r="1751" s="39" customFormat="1" ht="9.75"/>
    <row r="1752" s="39" customFormat="1" ht="9.75"/>
    <row r="1753" s="39" customFormat="1" ht="9.75"/>
    <row r="1754" s="39" customFormat="1" ht="9.75"/>
    <row r="1755" s="39" customFormat="1" ht="9.75"/>
    <row r="1756" s="39" customFormat="1" ht="9.75"/>
    <row r="1757" s="39" customFormat="1" ht="9.75"/>
    <row r="1758" s="39" customFormat="1" ht="9.75"/>
    <row r="1759" s="39" customFormat="1" ht="9.75"/>
    <row r="1760" s="39" customFormat="1" ht="9.75"/>
    <row r="1761" s="39" customFormat="1" ht="9.75"/>
    <row r="1762" s="39" customFormat="1" ht="9.75"/>
    <row r="1763" s="39" customFormat="1" ht="9.75"/>
    <row r="1764" s="39" customFormat="1" ht="9.75"/>
    <row r="1765" s="39" customFormat="1" ht="9.75"/>
    <row r="1766" s="39" customFormat="1" ht="9.75"/>
    <row r="1767" s="39" customFormat="1" ht="9.75"/>
    <row r="1768" s="39" customFormat="1" ht="9.75"/>
    <row r="1769" s="39" customFormat="1" ht="9.75"/>
    <row r="1770" s="39" customFormat="1" ht="9.75"/>
    <row r="1771" s="39" customFormat="1" ht="9.75"/>
    <row r="1772" s="39" customFormat="1" ht="9.75"/>
    <row r="1773" s="39" customFormat="1" ht="9.75"/>
    <row r="1774" s="39" customFormat="1" ht="9.75"/>
    <row r="1775" s="39" customFormat="1" ht="9.75"/>
    <row r="1776" s="39" customFormat="1" ht="9.75"/>
    <row r="1777" s="39" customFormat="1" ht="9.75"/>
    <row r="1778" s="39" customFormat="1" ht="9.75"/>
    <row r="1779" s="39" customFormat="1" ht="9.75"/>
    <row r="1780" s="39" customFormat="1" ht="9.75"/>
    <row r="1781" s="39" customFormat="1" ht="9.75"/>
    <row r="1782" s="39" customFormat="1" ht="9.75"/>
    <row r="1783" s="39" customFormat="1" ht="9.75"/>
    <row r="1784" s="39" customFormat="1" ht="9.75"/>
    <row r="1785" s="39" customFormat="1" ht="9.75"/>
    <row r="1786" s="39" customFormat="1" ht="9.75"/>
    <row r="1787" s="39" customFormat="1" ht="9.75"/>
    <row r="1788" s="39" customFormat="1" ht="9.75"/>
    <row r="1789" s="39" customFormat="1" ht="9.75"/>
    <row r="1790" s="39" customFormat="1" ht="9.75"/>
    <row r="1791" s="39" customFormat="1" ht="9.75"/>
    <row r="1792" s="39" customFormat="1" ht="9.75"/>
    <row r="1793" s="39" customFormat="1" ht="9.75"/>
    <row r="1794" s="39" customFormat="1" ht="9.75"/>
    <row r="1795" s="39" customFormat="1" ht="9.75"/>
    <row r="1796" s="39" customFormat="1" ht="9.75"/>
    <row r="1797" s="39" customFormat="1" ht="9.75"/>
    <row r="1798" s="39" customFormat="1" ht="9.75"/>
    <row r="1799" s="39" customFormat="1" ht="9.75"/>
    <row r="1800" s="39" customFormat="1" ht="9.75"/>
    <row r="1801" s="39" customFormat="1" ht="9.75"/>
    <row r="1802" s="39" customFormat="1" ht="9.75"/>
    <row r="1803" s="39" customFormat="1" ht="9.75"/>
    <row r="1804" s="39" customFormat="1" ht="9.75"/>
    <row r="1805" s="39" customFormat="1" ht="9.75"/>
    <row r="1806" s="39" customFormat="1" ht="9.75"/>
    <row r="1807" s="39" customFormat="1" ht="9.75"/>
    <row r="1808" s="39" customFormat="1" ht="9.75"/>
    <row r="1809" s="39" customFormat="1" ht="9.75"/>
    <row r="1810" s="39" customFormat="1" ht="9.75"/>
    <row r="1811" s="39" customFormat="1" ht="9.75"/>
    <row r="1812" s="39" customFormat="1" ht="9.75"/>
    <row r="1813" s="39" customFormat="1" ht="9.75"/>
    <row r="1814" s="39" customFormat="1" ht="9.75"/>
    <row r="1815" s="39" customFormat="1" ht="9.75"/>
    <row r="1816" s="39" customFormat="1" ht="9.75"/>
    <row r="1817" s="39" customFormat="1" ht="9.75"/>
    <row r="1818" s="39" customFormat="1" ht="9.75"/>
    <row r="1819" s="39" customFormat="1" ht="9.75"/>
    <row r="1820" s="39" customFormat="1" ht="9.75"/>
    <row r="1821" s="39" customFormat="1" ht="9.75"/>
    <row r="1822" s="39" customFormat="1" ht="9.75"/>
    <row r="1823" s="39" customFormat="1" ht="9.75"/>
    <row r="1824" s="39" customFormat="1" ht="9.75"/>
    <row r="1825" s="39" customFormat="1" ht="9.75"/>
    <row r="1826" s="39" customFormat="1" ht="9.75"/>
    <row r="1827" s="39" customFormat="1" ht="9.75"/>
    <row r="1828" s="39" customFormat="1" ht="9.75"/>
    <row r="1829" s="39" customFormat="1" ht="9.75"/>
    <row r="1830" s="39" customFormat="1" ht="9.75"/>
    <row r="1831" s="39" customFormat="1" ht="9.75"/>
    <row r="1832" s="39" customFormat="1" ht="9.75"/>
    <row r="1833" s="39" customFormat="1" ht="9.75"/>
    <row r="1834" s="39" customFormat="1" ht="9.75"/>
    <row r="1835" s="39" customFormat="1" ht="9.75"/>
    <row r="1836" s="39" customFormat="1" ht="9.75"/>
    <row r="1837" s="39" customFormat="1" ht="9.75"/>
    <row r="1838" s="39" customFormat="1" ht="9.75"/>
    <row r="1839" s="39" customFormat="1" ht="9.75"/>
    <row r="1840" s="39" customFormat="1" ht="9.75"/>
    <row r="1841" s="39" customFormat="1" ht="9.75"/>
    <row r="1842" s="39" customFormat="1" ht="9.75"/>
    <row r="1843" s="39" customFormat="1" ht="9.75"/>
    <row r="1844" s="39" customFormat="1" ht="9.75"/>
    <row r="1845" s="39" customFormat="1" ht="9.75"/>
    <row r="1846" s="39" customFormat="1" ht="9.75"/>
    <row r="1847" s="39" customFormat="1" ht="9.75"/>
    <row r="1848" s="39" customFormat="1" ht="9.75"/>
    <row r="1849" s="39" customFormat="1" ht="9.75"/>
    <row r="1850" s="39" customFormat="1" ht="9.75"/>
    <row r="1851" s="39" customFormat="1" ht="9.75"/>
    <row r="1852" s="39" customFormat="1" ht="9.75"/>
    <row r="1853" s="39" customFormat="1" ht="9.75"/>
    <row r="1854" s="39" customFormat="1" ht="9.75"/>
    <row r="1855" s="39" customFormat="1" ht="9.75"/>
    <row r="1856" s="39" customFormat="1" ht="9.75"/>
    <row r="1857" s="39" customFormat="1" ht="9.75"/>
    <row r="1858" s="39" customFormat="1" ht="9.75"/>
    <row r="1859" s="39" customFormat="1" ht="9.75"/>
    <row r="1860" s="39" customFormat="1" ht="9.75"/>
    <row r="1861" s="39" customFormat="1" ht="9.75"/>
    <row r="1862" s="39" customFormat="1" ht="9.75"/>
    <row r="1863" s="39" customFormat="1" ht="9.75"/>
    <row r="1864" s="39" customFormat="1" ht="9.75"/>
    <row r="1865" s="39" customFormat="1" ht="9.75"/>
    <row r="1866" s="39" customFormat="1" ht="9.75"/>
    <row r="1867" s="39" customFormat="1" ht="9.75"/>
    <row r="1868" s="39" customFormat="1" ht="9.75"/>
    <row r="1869" s="39" customFormat="1" ht="9.75"/>
    <row r="1870" s="39" customFormat="1" ht="9.75"/>
    <row r="1871" s="39" customFormat="1" ht="9.75"/>
    <row r="1872" s="39" customFormat="1" ht="9.75"/>
    <row r="1873" s="39" customFormat="1" ht="9.75"/>
    <row r="1874" s="39" customFormat="1" ht="9.75"/>
    <row r="1875" s="39" customFormat="1" ht="9.75"/>
    <row r="1876" s="39" customFormat="1" ht="9.75"/>
    <row r="1877" s="39" customFormat="1" ht="9.75"/>
    <row r="1878" s="39" customFormat="1" ht="9.75"/>
    <row r="1879" s="39" customFormat="1" ht="9.75"/>
    <row r="1880" s="39" customFormat="1" ht="9.75"/>
    <row r="1881" s="39" customFormat="1" ht="9.75"/>
    <row r="1882" s="39" customFormat="1" ht="9.75"/>
    <row r="1883" s="39" customFormat="1" ht="9.75"/>
    <row r="1884" s="39" customFormat="1" ht="9.75"/>
    <row r="1885" s="39" customFormat="1" ht="9.75"/>
    <row r="1886" s="39" customFormat="1" ht="9.75"/>
    <row r="1887" s="39" customFormat="1" ht="9.75"/>
    <row r="1888" s="39" customFormat="1" ht="9.75"/>
    <row r="1889" s="39" customFormat="1" ht="9.75"/>
    <row r="1890" s="39" customFormat="1" ht="9.75"/>
    <row r="1891" s="39" customFormat="1" ht="9.75"/>
    <row r="1892" s="39" customFormat="1" ht="9.75"/>
    <row r="1893" s="39" customFormat="1" ht="9.75"/>
    <row r="1894" s="39" customFormat="1" ht="9.75"/>
    <row r="1895" s="39" customFormat="1" ht="9.75"/>
    <row r="1896" s="39" customFormat="1" ht="9.75"/>
    <row r="1897" s="39" customFormat="1" ht="9.75"/>
    <row r="1898" s="39" customFormat="1" ht="9.75"/>
    <row r="1899" s="39" customFormat="1" ht="9.75"/>
    <row r="1900" s="39" customFormat="1" ht="9.75"/>
    <row r="1901" s="39" customFormat="1" ht="9.75"/>
    <row r="1902" s="39" customFormat="1" ht="9.75"/>
    <row r="1903" s="39" customFormat="1" ht="9.75"/>
    <row r="1904" s="39" customFormat="1" ht="9.75"/>
    <row r="1905" s="39" customFormat="1" ht="9.75"/>
    <row r="1906" s="39" customFormat="1" ht="9.75"/>
    <row r="1907" s="39" customFormat="1" ht="9.75"/>
    <row r="1908" s="39" customFormat="1" ht="9.75"/>
    <row r="1909" s="39" customFormat="1" ht="9.75"/>
    <row r="1910" s="39" customFormat="1" ht="9.75"/>
    <row r="1911" s="39" customFormat="1" ht="9.75"/>
    <row r="1912" s="39" customFormat="1" ht="9.75"/>
    <row r="1913" s="39" customFormat="1" ht="9.75"/>
    <row r="1914" s="39" customFormat="1" ht="9.75"/>
    <row r="1915" s="39" customFormat="1" ht="9.75"/>
    <row r="1916" s="39" customFormat="1" ht="9.75"/>
    <row r="1917" s="39" customFormat="1" ht="9.75"/>
    <row r="1918" s="39" customFormat="1" ht="9.75"/>
    <row r="1919" s="39" customFormat="1" ht="9.75"/>
    <row r="1920" s="39" customFormat="1" ht="9.75"/>
    <row r="1921" s="39" customFormat="1" ht="9.75"/>
    <row r="1922" s="39" customFormat="1" ht="9.75"/>
    <row r="1923" s="39" customFormat="1" ht="9.75"/>
    <row r="1924" s="39" customFormat="1" ht="9.75"/>
    <row r="1925" s="39" customFormat="1" ht="9.75"/>
    <row r="1926" s="39" customFormat="1" ht="9.75"/>
    <row r="1927" s="39" customFormat="1" ht="9.75"/>
    <row r="1928" s="39" customFormat="1" ht="9.75"/>
    <row r="1929" s="39" customFormat="1" ht="9.75"/>
    <row r="1930" s="39" customFormat="1" ht="9.75"/>
    <row r="1931" s="39" customFormat="1" ht="9.75"/>
    <row r="1932" s="39" customFormat="1" ht="9.75"/>
    <row r="1933" s="39" customFormat="1" ht="9.75"/>
    <row r="1934" s="39" customFormat="1" ht="9.75"/>
    <row r="1935" s="39" customFormat="1" ht="9.75"/>
    <row r="1936" s="39" customFormat="1" ht="9.75"/>
    <row r="1937" s="39" customFormat="1" ht="9.75"/>
    <row r="1938" s="39" customFormat="1" ht="9.75"/>
    <row r="1939" s="39" customFormat="1" ht="9.75"/>
    <row r="1940" s="39" customFormat="1" ht="9.75"/>
    <row r="1941" s="39" customFormat="1" ht="9.75"/>
    <row r="1942" s="39" customFormat="1" ht="9.75"/>
    <row r="1943" s="39" customFormat="1" ht="9.75"/>
    <row r="1944" s="39" customFormat="1" ht="9.75"/>
    <row r="1945" s="39" customFormat="1" ht="9.75"/>
    <row r="1946" s="39" customFormat="1" ht="9.75"/>
    <row r="1947" s="39" customFormat="1" ht="9.75"/>
    <row r="1948" s="39" customFormat="1" ht="9.75"/>
    <row r="1949" s="39" customFormat="1" ht="9.75"/>
    <row r="1950" s="39" customFormat="1" ht="9.75"/>
    <row r="1951" s="39" customFormat="1" ht="9.75"/>
    <row r="1952" s="39" customFormat="1" ht="9.75"/>
    <row r="1953" s="39" customFormat="1" ht="9.75"/>
    <row r="1954" s="39" customFormat="1" ht="9.75"/>
    <row r="1955" s="39" customFormat="1" ht="9.75"/>
    <row r="1956" s="39" customFormat="1" ht="9.75"/>
    <row r="1957" s="39" customFormat="1" ht="9.75"/>
    <row r="1958" s="39" customFormat="1" ht="9.75"/>
    <row r="1959" s="39" customFormat="1" ht="9.75"/>
    <row r="1960" s="39" customFormat="1" ht="9.75"/>
    <row r="1961" s="39" customFormat="1" ht="9.75"/>
    <row r="1962" s="39" customFormat="1" ht="9.75"/>
    <row r="1963" s="39" customFormat="1" ht="9.75"/>
    <row r="1964" s="39" customFormat="1" ht="9.75"/>
    <row r="1965" s="39" customFormat="1" ht="9.75"/>
    <row r="1966" s="39" customFormat="1" ht="9.75"/>
    <row r="1967" s="39" customFormat="1" ht="9.75"/>
    <row r="1968" s="39" customFormat="1" ht="9.75"/>
    <row r="1969" s="39" customFormat="1" ht="9.75"/>
    <row r="1970" s="39" customFormat="1" ht="9.75"/>
    <row r="1971" s="39" customFormat="1" ht="9.75"/>
    <row r="1972" s="39" customFormat="1" ht="9.75"/>
    <row r="1973" s="39" customFormat="1" ht="9.75"/>
    <row r="1974" s="39" customFormat="1" ht="9.75"/>
    <row r="1975" s="39" customFormat="1" ht="9.75"/>
    <row r="1976" s="39" customFormat="1" ht="9.75"/>
    <row r="1977" s="39" customFormat="1" ht="9.75"/>
    <row r="1978" s="39" customFormat="1" ht="9.75"/>
    <row r="1979" s="39" customFormat="1" ht="9.75"/>
    <row r="1980" s="39" customFormat="1" ht="9.75"/>
    <row r="1981" s="39" customFormat="1" ht="9.75"/>
    <row r="1982" s="39" customFormat="1" ht="9.75"/>
    <row r="1983" s="39" customFormat="1" ht="9.75"/>
    <row r="1984" s="39" customFormat="1" ht="9.75"/>
    <row r="1985" s="39" customFormat="1" ht="9.75"/>
    <row r="1986" s="39" customFormat="1" ht="9.75"/>
    <row r="1987" s="39" customFormat="1" ht="9.75"/>
    <row r="1988" s="39" customFormat="1" ht="9.75"/>
    <row r="1989" s="39" customFormat="1" ht="9.75"/>
    <row r="1990" s="39" customFormat="1" ht="9.75"/>
    <row r="1991" s="39" customFormat="1" ht="9.75"/>
    <row r="1992" s="39" customFormat="1" ht="9.75"/>
    <row r="1993" s="39" customFormat="1" ht="9.75"/>
    <row r="1994" s="39" customFormat="1" ht="9.75"/>
    <row r="1995" s="39" customFormat="1" ht="9.75"/>
    <row r="1996" s="39" customFormat="1" ht="9.75"/>
    <row r="1997" s="39" customFormat="1" ht="9.75"/>
    <row r="1998" s="39" customFormat="1" ht="9.75"/>
    <row r="1999" s="39" customFormat="1" ht="9.75"/>
    <row r="2000" s="39" customFormat="1" ht="9.75"/>
    <row r="2001" s="39" customFormat="1" ht="9.75"/>
    <row r="2002" s="39" customFormat="1" ht="9.75"/>
    <row r="2003" s="39" customFormat="1" ht="9.75"/>
    <row r="2004" s="39" customFormat="1" ht="9.75"/>
    <row r="2005" s="39" customFormat="1" ht="9.75"/>
    <row r="2006" s="39" customFormat="1" ht="9.75"/>
    <row r="2007" s="39" customFormat="1" ht="9.75"/>
    <row r="2008" s="39" customFormat="1" ht="9.75"/>
    <row r="2009" s="39" customFormat="1" ht="9.75"/>
    <row r="2010" s="39" customFormat="1" ht="9.75"/>
    <row r="2011" s="39" customFormat="1" ht="9.75"/>
    <row r="2012" s="39" customFormat="1" ht="9.75"/>
    <row r="2013" s="39" customFormat="1" ht="9.75"/>
    <row r="2014" s="39" customFormat="1" ht="9.75"/>
    <row r="2015" s="39" customFormat="1" ht="9.75"/>
    <row r="2016" s="39" customFormat="1" ht="9.75"/>
    <row r="2017" s="39" customFormat="1" ht="9.75"/>
    <row r="2018" s="39" customFormat="1" ht="9.75"/>
    <row r="2019" s="39" customFormat="1" ht="9.75"/>
    <row r="2020" s="39" customFormat="1" ht="9.75"/>
    <row r="2021" s="39" customFormat="1" ht="9.75"/>
    <row r="2022" s="39" customFormat="1" ht="9.75"/>
    <row r="2023" s="39" customFormat="1" ht="9.75"/>
    <row r="2024" s="39" customFormat="1" ht="9.75"/>
    <row r="2025" s="39" customFormat="1" ht="9.75"/>
    <row r="2026" s="39" customFormat="1" ht="9.75"/>
    <row r="2027" s="39" customFormat="1" ht="9.75"/>
    <row r="2028" s="39" customFormat="1" ht="9.75"/>
    <row r="2029" s="39" customFormat="1" ht="9.75"/>
    <row r="2030" s="39" customFormat="1" ht="9.75"/>
    <row r="2031" s="39" customFormat="1" ht="9.75"/>
    <row r="2032" s="39" customFormat="1" ht="9.75"/>
    <row r="2033" s="39" customFormat="1" ht="9.75"/>
    <row r="2034" s="39" customFormat="1" ht="9.75"/>
    <row r="2035" s="39" customFormat="1" ht="9.75"/>
    <row r="2036" s="39" customFormat="1" ht="9.75"/>
    <row r="2037" s="39" customFormat="1" ht="9.75"/>
    <row r="2038" s="39" customFormat="1" ht="9.75"/>
    <row r="2039" s="39" customFormat="1" ht="9.75"/>
    <row r="2040" s="39" customFormat="1" ht="9.75"/>
    <row r="2041" s="39" customFormat="1" ht="9.75"/>
    <row r="2042" s="39" customFormat="1" ht="9.75"/>
    <row r="2043" s="39" customFormat="1" ht="9.75"/>
    <row r="2044" s="39" customFormat="1" ht="9.75"/>
    <row r="2045" s="39" customFormat="1" ht="9.75"/>
    <row r="2046" s="39" customFormat="1" ht="9.75"/>
    <row r="2047" s="39" customFormat="1" ht="9.75"/>
    <row r="2048" s="39" customFormat="1" ht="9.75"/>
    <row r="2049" s="39" customFormat="1" ht="9.75"/>
    <row r="2050" s="39" customFormat="1" ht="9.75"/>
    <row r="2051" s="39" customFormat="1" ht="9.75"/>
    <row r="2052" s="39" customFormat="1" ht="9.75"/>
    <row r="2053" s="39" customFormat="1" ht="9.75"/>
    <row r="2054" s="39" customFormat="1" ht="9.75"/>
    <row r="2055" s="39" customFormat="1" ht="9.75"/>
    <row r="2056" s="39" customFormat="1" ht="9.75"/>
    <row r="2057" s="39" customFormat="1" ht="9.75"/>
    <row r="2058" s="39" customFormat="1" ht="9.75"/>
    <row r="2059" s="39" customFormat="1" ht="9.75"/>
    <row r="2060" s="39" customFormat="1" ht="9.75"/>
    <row r="2061" s="39" customFormat="1" ht="9.75"/>
    <row r="2062" s="39" customFormat="1" ht="9.75"/>
    <row r="2063" s="39" customFormat="1" ht="9.75"/>
    <row r="2064" s="39" customFormat="1" ht="9.75"/>
    <row r="2065" s="39" customFormat="1" ht="9.75"/>
    <row r="2066" s="39" customFormat="1" ht="9.75"/>
    <row r="2067" s="39" customFormat="1" ht="9.75"/>
    <row r="2068" s="39" customFormat="1" ht="9.75"/>
    <row r="2069" s="39" customFormat="1" ht="9.75"/>
    <row r="2070" s="39" customFormat="1" ht="9.75"/>
    <row r="2071" s="39" customFormat="1" ht="9.75"/>
    <row r="2072" s="39" customFormat="1" ht="9.75"/>
    <row r="2073" s="39" customFormat="1" ht="9.75"/>
    <row r="2074" s="39" customFormat="1" ht="9.75"/>
    <row r="2075" s="39" customFormat="1" ht="9.75"/>
    <row r="2076" s="39" customFormat="1" ht="9.75"/>
    <row r="2077" s="39" customFormat="1" ht="9.75"/>
    <row r="2078" s="39" customFormat="1" ht="9.75"/>
    <row r="2079" s="39" customFormat="1" ht="9.75"/>
    <row r="2080" s="39" customFormat="1" ht="9.75"/>
    <row r="2081" s="39" customFormat="1" ht="9.75"/>
    <row r="2082" s="39" customFormat="1" ht="9.75"/>
    <row r="2083" s="39" customFormat="1" ht="9.75"/>
    <row r="2084" s="39" customFormat="1" ht="9.75"/>
    <row r="2085" s="39" customFormat="1" ht="9.75"/>
    <row r="2086" s="39" customFormat="1" ht="9.75"/>
    <row r="2087" s="39" customFormat="1" ht="9.75"/>
    <row r="2088" s="39" customFormat="1" ht="9.75"/>
    <row r="2089" s="39" customFormat="1" ht="9.75"/>
    <row r="2090" s="39" customFormat="1" ht="9.75"/>
    <row r="2091" s="39" customFormat="1" ht="9.75"/>
    <row r="2092" s="39" customFormat="1" ht="9.75"/>
    <row r="2093" s="39" customFormat="1" ht="9.75"/>
    <row r="2094" s="39" customFormat="1" ht="9.75"/>
    <row r="2095" s="39" customFormat="1" ht="9.75"/>
    <row r="2096" s="39" customFormat="1" ht="9.75"/>
    <row r="2097" s="39" customFormat="1" ht="9.75"/>
    <row r="2098" s="39" customFormat="1" ht="9.75"/>
    <row r="2099" s="39" customFormat="1" ht="9.75"/>
    <row r="2100" s="39" customFormat="1" ht="9.75"/>
    <row r="2101" s="39" customFormat="1" ht="9.75"/>
    <row r="2102" s="39" customFormat="1" ht="9.75"/>
    <row r="2103" s="39" customFormat="1" ht="9.75"/>
    <row r="2104" s="39" customFormat="1" ht="9.75"/>
    <row r="2105" s="39" customFormat="1" ht="9.75"/>
    <row r="2106" s="39" customFormat="1" ht="9.75"/>
    <row r="2107" s="39" customFormat="1" ht="9.75"/>
    <row r="2108" s="39" customFormat="1" ht="9.75"/>
    <row r="2109" s="39" customFormat="1" ht="9.75"/>
    <row r="2110" s="39" customFormat="1" ht="9.75"/>
    <row r="2111" s="39" customFormat="1" ht="9.75"/>
    <row r="2112" s="39" customFormat="1" ht="9.75"/>
    <row r="2113" s="39" customFormat="1" ht="9.75"/>
    <row r="2114" s="39" customFormat="1" ht="9.75"/>
    <row r="2115" s="39" customFormat="1" ht="9.75"/>
    <row r="2116" s="39" customFormat="1" ht="9.75"/>
    <row r="2117" s="39" customFormat="1" ht="9.75"/>
    <row r="2118" s="39" customFormat="1" ht="9.75"/>
    <row r="2119" s="39" customFormat="1" ht="9.75"/>
    <row r="2120" s="39" customFormat="1" ht="9.75"/>
    <row r="2121" s="39" customFormat="1" ht="9.75"/>
    <row r="2122" s="39" customFormat="1" ht="9.75"/>
    <row r="2123" s="39" customFormat="1" ht="9.75"/>
    <row r="2124" s="39" customFormat="1" ht="9.75"/>
    <row r="2125" s="39" customFormat="1" ht="9.75"/>
    <row r="2126" s="39" customFormat="1" ht="9.75"/>
    <row r="2127" s="39" customFormat="1" ht="9.75"/>
    <row r="2128" s="39" customFormat="1" ht="9.75"/>
    <row r="2129" s="39" customFormat="1" ht="9.75"/>
    <row r="2130" s="39" customFormat="1" ht="9.75"/>
    <row r="2131" s="39" customFormat="1" ht="9.75"/>
    <row r="2132" s="39" customFormat="1" ht="9.75"/>
    <row r="2133" s="39" customFormat="1" ht="9.75"/>
    <row r="2134" s="39" customFormat="1" ht="9.75"/>
    <row r="2135" s="39" customFormat="1" ht="9.75"/>
    <row r="2136" s="39" customFormat="1" ht="9.75"/>
    <row r="2137" s="39" customFormat="1" ht="9.75"/>
    <row r="2138" s="39" customFormat="1" ht="9.75"/>
    <row r="2139" s="39" customFormat="1" ht="9.75"/>
    <row r="2140" s="39" customFormat="1" ht="9.75"/>
    <row r="2141" s="39" customFormat="1" ht="9.75"/>
    <row r="2142" s="39" customFormat="1" ht="9.75"/>
    <row r="2143" s="39" customFormat="1" ht="9.75"/>
    <row r="2144" s="39" customFormat="1" ht="9.75"/>
    <row r="2145" s="39" customFormat="1" ht="9.75"/>
    <row r="2146" s="39" customFormat="1" ht="9.75"/>
    <row r="2147" s="39" customFormat="1" ht="9.75"/>
    <row r="2148" s="39" customFormat="1" ht="9.75"/>
    <row r="2149" s="39" customFormat="1" ht="9.75"/>
    <row r="2150" s="39" customFormat="1" ht="9.75"/>
    <row r="2151" s="39" customFormat="1" ht="9.75"/>
    <row r="2152" s="39" customFormat="1" ht="9.75"/>
    <row r="2153" s="39" customFormat="1" ht="9.75"/>
    <row r="2154" s="39" customFormat="1" ht="9.75"/>
    <row r="2155" s="39" customFormat="1" ht="9.75"/>
    <row r="2156" s="39" customFormat="1" ht="9.75"/>
    <row r="2157" s="39" customFormat="1" ht="9.75"/>
    <row r="2158" s="39" customFormat="1" ht="9.75"/>
    <row r="2159" s="39" customFormat="1" ht="9.75"/>
    <row r="2160" s="39" customFormat="1" ht="9.75"/>
    <row r="2161" s="39" customFormat="1" ht="9.75"/>
    <row r="2162" s="39" customFormat="1" ht="9.75"/>
    <row r="2163" s="39" customFormat="1" ht="9.75"/>
    <row r="2164" s="39" customFormat="1" ht="9.75"/>
    <row r="2165" s="39" customFormat="1" ht="9.75"/>
    <row r="2166" s="39" customFormat="1" ht="9.75"/>
    <row r="2167" s="39" customFormat="1" ht="9.75"/>
    <row r="2168" s="39" customFormat="1" ht="9.75"/>
    <row r="2169" s="39" customFormat="1" ht="9.75"/>
    <row r="2170" s="39" customFormat="1" ht="9.75"/>
    <row r="2171" s="39" customFormat="1" ht="9.75"/>
    <row r="2172" s="39" customFormat="1" ht="9.75"/>
    <row r="2173" s="39" customFormat="1" ht="9.75"/>
    <row r="2174" s="39" customFormat="1" ht="9.75"/>
    <row r="2175" s="39" customFormat="1" ht="9.75"/>
    <row r="2176" s="39" customFormat="1" ht="9.75"/>
    <row r="2177" s="39" customFormat="1" ht="9.75"/>
    <row r="2178" s="39" customFormat="1" ht="9.75"/>
    <row r="2179" s="39" customFormat="1" ht="9.75"/>
    <row r="2180" s="39" customFormat="1" ht="9.75"/>
    <row r="2181" s="39" customFormat="1" ht="9.75"/>
    <row r="2182" s="39" customFormat="1" ht="9.75"/>
    <row r="2183" s="39" customFormat="1" ht="9.75"/>
    <row r="2184" s="39" customFormat="1" ht="9.75"/>
    <row r="2185" s="39" customFormat="1" ht="9.75"/>
    <row r="2186" s="39" customFormat="1" ht="9.75"/>
    <row r="2187" s="39" customFormat="1" ht="9.75"/>
    <row r="2188" s="39" customFormat="1" ht="9.75"/>
    <row r="2189" s="39" customFormat="1" ht="9.75"/>
    <row r="2190" s="39" customFormat="1" ht="9.75"/>
    <row r="2191" s="39" customFormat="1" ht="9.75"/>
    <row r="2192" s="39" customFormat="1" ht="9.75"/>
    <row r="2193" s="39" customFormat="1" ht="9.75"/>
    <row r="2194" s="39" customFormat="1" ht="9.75"/>
    <row r="2195" s="39" customFormat="1" ht="9.75"/>
    <row r="2196" s="39" customFormat="1" ht="9.75"/>
    <row r="2197" s="39" customFormat="1" ht="9.75"/>
    <row r="2198" s="39" customFormat="1" ht="9.75"/>
    <row r="2199" s="39" customFormat="1" ht="9.75"/>
    <row r="2200" s="39" customFormat="1" ht="9.75"/>
    <row r="2201" s="39" customFormat="1" ht="9.75"/>
    <row r="2202" s="39" customFormat="1" ht="9.75"/>
    <row r="2203" s="39" customFormat="1" ht="9.75"/>
    <row r="2204" s="39" customFormat="1" ht="9.75"/>
    <row r="2205" s="39" customFormat="1" ht="9.75"/>
    <row r="2206" s="39" customFormat="1" ht="9.75"/>
    <row r="2207" s="39" customFormat="1" ht="9.75"/>
    <row r="2208" s="39" customFormat="1" ht="9.75"/>
    <row r="2209" s="39" customFormat="1" ht="9.75"/>
    <row r="2210" s="39" customFormat="1" ht="9.75"/>
    <row r="2211" s="39" customFormat="1" ht="9.75"/>
    <row r="2212" s="39" customFormat="1" ht="9.75"/>
    <row r="2213" s="39" customFormat="1" ht="9.75"/>
    <row r="2214" s="39" customFormat="1" ht="9.75"/>
    <row r="2215" s="39" customFormat="1" ht="9.75"/>
    <row r="2216" s="39" customFormat="1" ht="9.75"/>
    <row r="2217" s="39" customFormat="1" ht="9.75"/>
    <row r="2218" s="39" customFormat="1" ht="9.75"/>
    <row r="2219" s="39" customFormat="1" ht="9.75"/>
    <row r="2220" s="39" customFormat="1" ht="9.75"/>
    <row r="2221" s="39" customFormat="1" ht="9.75"/>
    <row r="2222" s="39" customFormat="1" ht="9.75"/>
    <row r="2223" s="39" customFormat="1" ht="9.75"/>
    <row r="2224" s="39" customFormat="1" ht="9.75"/>
    <row r="2225" s="39" customFormat="1" ht="9.75"/>
    <row r="2226" s="39" customFormat="1" ht="9.75"/>
    <row r="2227" s="39" customFormat="1" ht="9.75"/>
    <row r="2228" s="39" customFormat="1" ht="9.75"/>
    <row r="2229" s="39" customFormat="1" ht="9.75"/>
    <row r="2230" s="39" customFormat="1" ht="9.75"/>
    <row r="2231" s="39" customFormat="1" ht="9.75"/>
    <row r="2232" s="39" customFormat="1" ht="9.75"/>
    <row r="2233" s="39" customFormat="1" ht="9.75"/>
    <row r="2234" s="39" customFormat="1" ht="9.75"/>
    <row r="2235" s="39" customFormat="1" ht="9.75"/>
    <row r="2236" s="39" customFormat="1" ht="9.75"/>
    <row r="2237" s="39" customFormat="1" ht="9.75"/>
    <row r="2238" s="39" customFormat="1" ht="9.75"/>
    <row r="2239" s="39" customFormat="1" ht="9.75"/>
    <row r="2240" s="39" customFormat="1" ht="9.75"/>
    <row r="2241" s="39" customFormat="1" ht="9.75"/>
    <row r="2242" s="39" customFormat="1" ht="9.75"/>
    <row r="2243" s="39" customFormat="1" ht="9.75"/>
    <row r="2244" s="39" customFormat="1" ht="9.75"/>
    <row r="2245" s="39" customFormat="1" ht="9.75"/>
    <row r="2246" s="39" customFormat="1" ht="9.75"/>
    <row r="2247" s="39" customFormat="1" ht="9.75"/>
    <row r="2248" s="39" customFormat="1" ht="9.75"/>
    <row r="2249" s="39" customFormat="1" ht="9.75"/>
    <row r="2250" s="39" customFormat="1" ht="9.75"/>
    <row r="2251" s="39" customFormat="1" ht="9.75"/>
    <row r="2252" s="39" customFormat="1" ht="9.75"/>
    <row r="2253" s="39" customFormat="1" ht="9.75"/>
    <row r="2254" s="39" customFormat="1" ht="9.75"/>
    <row r="2255" s="39" customFormat="1" ht="9.75"/>
    <row r="2256" s="39" customFormat="1" ht="9.75"/>
    <row r="2257" s="39" customFormat="1" ht="9.75"/>
    <row r="2258" s="39" customFormat="1" ht="9.75"/>
    <row r="2259" s="39" customFormat="1" ht="9.75"/>
    <row r="2260" s="39" customFormat="1" ht="9.75"/>
    <row r="2261" s="39" customFormat="1" ht="9.75"/>
    <row r="2262" s="39" customFormat="1" ht="9.75"/>
    <row r="2263" s="39" customFormat="1" ht="9.75"/>
    <row r="2264" s="39" customFormat="1" ht="9.75"/>
    <row r="2265" s="39" customFormat="1" ht="9.75"/>
    <row r="2266" s="39" customFormat="1" ht="9.75"/>
    <row r="2267" s="39" customFormat="1" ht="9.75"/>
    <row r="2268" s="39" customFormat="1" ht="9.75"/>
    <row r="2269" s="39" customFormat="1" ht="9.75"/>
    <row r="2270" s="39" customFormat="1" ht="9.75"/>
    <row r="2271" s="39" customFormat="1" ht="9.75"/>
    <row r="2272" s="39" customFormat="1" ht="9.75"/>
    <row r="2273" s="39" customFormat="1" ht="9.75"/>
    <row r="2274" s="39" customFormat="1" ht="9.75"/>
    <row r="2275" s="39" customFormat="1" ht="9.75"/>
    <row r="2276" s="39" customFormat="1" ht="9.75"/>
    <row r="2277" s="39" customFormat="1" ht="9.75"/>
    <row r="2278" s="39" customFormat="1" ht="9.75"/>
    <row r="2279" s="39" customFormat="1" ht="9.75"/>
    <row r="2280" s="39" customFormat="1" ht="9.75"/>
    <row r="2281" s="39" customFormat="1" ht="9.75"/>
    <row r="2282" s="39" customFormat="1" ht="9.75"/>
    <row r="2283" s="39" customFormat="1" ht="9.75"/>
    <row r="2284" s="39" customFormat="1" ht="9.75"/>
    <row r="2285" s="39" customFormat="1" ht="9.75"/>
    <row r="2286" s="39" customFormat="1" ht="9.75"/>
    <row r="2287" s="39" customFormat="1" ht="9.75"/>
    <row r="2288" s="39" customFormat="1" ht="9.75"/>
    <row r="2289" s="39" customFormat="1" ht="9.75"/>
    <row r="2290" s="39" customFormat="1" ht="9.75"/>
    <row r="2291" s="39" customFormat="1" ht="9.75"/>
    <row r="2292" s="39" customFormat="1" ht="9.75"/>
    <row r="2293" s="39" customFormat="1" ht="9.75"/>
    <row r="2294" s="39" customFormat="1" ht="9.75"/>
    <row r="2295" s="39" customFormat="1" ht="9.75"/>
    <row r="2296" s="39" customFormat="1" ht="9.75"/>
    <row r="2297" s="39" customFormat="1" ht="9.75"/>
    <row r="2298" s="39" customFormat="1" ht="9.75"/>
    <row r="2299" s="39" customFormat="1" ht="9.75"/>
    <row r="2300" s="39" customFormat="1" ht="9.75"/>
    <row r="2301" s="39" customFormat="1" ht="9.75"/>
    <row r="2302" s="39" customFormat="1" ht="9.75"/>
    <row r="2303" s="39" customFormat="1" ht="9.75"/>
    <row r="2304" s="39" customFormat="1" ht="9.75"/>
    <row r="2305" s="39" customFormat="1" ht="9.75"/>
    <row r="2306" s="39" customFormat="1" ht="9.75"/>
    <row r="2307" s="39" customFormat="1" ht="9.75"/>
    <row r="2308" s="39" customFormat="1" ht="9.75"/>
    <row r="2309" s="39" customFormat="1" ht="9.75"/>
    <row r="2310" s="39" customFormat="1" ht="9.75"/>
    <row r="2311" s="39" customFormat="1" ht="9.75"/>
    <row r="2312" s="39" customFormat="1" ht="9.75"/>
    <row r="2313" s="39" customFormat="1" ht="9.75"/>
    <row r="2314" s="39" customFormat="1" ht="9.75"/>
    <row r="2315" s="39" customFormat="1" ht="9.75"/>
    <row r="2316" s="39" customFormat="1" ht="9.75"/>
    <row r="2317" s="39" customFormat="1" ht="9.75"/>
    <row r="2318" s="39" customFormat="1" ht="9.75"/>
    <row r="2319" s="39" customFormat="1" ht="9.75"/>
    <row r="2320" s="39" customFormat="1" ht="9.75"/>
    <row r="2321" s="39" customFormat="1" ht="9.75"/>
    <row r="2322" s="39" customFormat="1" ht="9.75"/>
    <row r="2323" s="39" customFormat="1" ht="9.75"/>
    <row r="2324" s="39" customFormat="1" ht="9.75"/>
    <row r="2325" s="39" customFormat="1" ht="9.75"/>
    <row r="2326" s="39" customFormat="1" ht="9.75"/>
    <row r="2327" s="39" customFormat="1" ht="9.75"/>
    <row r="2328" s="39" customFormat="1" ht="9.75"/>
    <row r="2329" s="39" customFormat="1" ht="9.75"/>
    <row r="2330" s="39" customFormat="1" ht="9.75"/>
    <row r="2331" s="39" customFormat="1" ht="9.75"/>
    <row r="2332" s="39" customFormat="1" ht="9.75"/>
    <row r="2333" s="39" customFormat="1" ht="9.75"/>
    <row r="2334" s="39" customFormat="1" ht="9.75"/>
    <row r="2335" s="39" customFormat="1" ht="9.75"/>
    <row r="2336" s="39" customFormat="1" ht="9.75"/>
    <row r="2337" s="39" customFormat="1" ht="9.75"/>
    <row r="2338" s="39" customFormat="1" ht="9.75"/>
    <row r="2339" s="39" customFormat="1" ht="9.75"/>
    <row r="2340" s="39" customFormat="1" ht="9.75"/>
    <row r="2341" s="39" customFormat="1" ht="9.75"/>
    <row r="2342" s="39" customFormat="1" ht="9.75"/>
    <row r="2343" s="39" customFormat="1" ht="9.75"/>
    <row r="2344" s="39" customFormat="1" ht="9.75"/>
    <row r="2345" s="39" customFormat="1" ht="9.75"/>
    <row r="2346" s="39" customFormat="1" ht="9.75"/>
    <row r="2347" s="39" customFormat="1" ht="9.75"/>
    <row r="2348" s="39" customFormat="1" ht="9.75"/>
    <row r="2349" s="39" customFormat="1" ht="9.75"/>
    <row r="2350" s="39" customFormat="1" ht="9.75"/>
    <row r="2351" s="39" customFormat="1" ht="9.75"/>
    <row r="2352" s="39" customFormat="1" ht="9.75"/>
    <row r="2353" s="39" customFormat="1" ht="9.75"/>
    <row r="2354" s="39" customFormat="1" ht="9.75"/>
    <row r="2355" s="39" customFormat="1" ht="9.75"/>
    <row r="2356" s="39" customFormat="1" ht="9.75"/>
    <row r="2357" s="39" customFormat="1" ht="9.75"/>
    <row r="2358" s="39" customFormat="1" ht="9.75"/>
    <row r="2359" s="39" customFormat="1" ht="9.75"/>
    <row r="2360" s="39" customFormat="1" ht="9.75"/>
    <row r="2361" s="39" customFormat="1" ht="9.75"/>
    <row r="2362" s="39" customFormat="1" ht="9.75"/>
    <row r="2363" s="39" customFormat="1" ht="9.75"/>
    <row r="2364" s="39" customFormat="1" ht="9.75"/>
    <row r="2365" s="39" customFormat="1" ht="9.75"/>
    <row r="2366" s="39" customFormat="1" ht="9.75"/>
    <row r="2367" s="39" customFormat="1" ht="9.75"/>
    <row r="2368" s="39" customFormat="1" ht="9.75"/>
    <row r="2369" s="39" customFormat="1" ht="9.75"/>
    <row r="2370" s="39" customFormat="1" ht="9.75"/>
    <row r="2371" s="39" customFormat="1" ht="9.75"/>
    <row r="2372" s="39" customFormat="1" ht="9.75"/>
    <row r="2373" s="39" customFormat="1" ht="9.75"/>
    <row r="2374" s="39" customFormat="1" ht="9.75"/>
    <row r="2375" s="39" customFormat="1" ht="9.75"/>
    <row r="2376" s="39" customFormat="1" ht="9.75"/>
    <row r="2377" s="39" customFormat="1" ht="9.75"/>
    <row r="2378" s="39" customFormat="1" ht="9.75"/>
    <row r="2379" s="39" customFormat="1" ht="9.75"/>
    <row r="2380" s="39" customFormat="1" ht="9.75"/>
    <row r="2381" s="39" customFormat="1" ht="9.75"/>
    <row r="2382" s="39" customFormat="1" ht="9.75"/>
    <row r="2383" s="39" customFormat="1" ht="9.75"/>
    <row r="2384" s="39" customFormat="1" ht="9.75"/>
    <row r="2385" s="39" customFormat="1" ht="9.75"/>
    <row r="2386" s="39" customFormat="1" ht="9.75"/>
    <row r="2387" s="39" customFormat="1" ht="9.75"/>
    <row r="2388" s="39" customFormat="1" ht="9.75"/>
    <row r="2389" s="39" customFormat="1" ht="9.75"/>
    <row r="2390" s="39" customFormat="1" ht="9.75"/>
    <row r="2391" s="39" customFormat="1" ht="9.75"/>
    <row r="2392" s="39" customFormat="1" ht="9.75"/>
    <row r="2393" s="39" customFormat="1" ht="9.75"/>
    <row r="2394" s="39" customFormat="1" ht="9.75"/>
    <row r="2395" s="39" customFormat="1" ht="9.75"/>
    <row r="2396" s="39" customFormat="1" ht="9.75"/>
    <row r="2397" s="39" customFormat="1" ht="9.75"/>
    <row r="2398" s="39" customFormat="1" ht="9.75"/>
    <row r="2399" s="39" customFormat="1" ht="9.75"/>
    <row r="2400" s="39" customFormat="1" ht="9.75"/>
    <row r="2401" s="39" customFormat="1" ht="9.75"/>
    <row r="2402" s="39" customFormat="1" ht="9.75"/>
    <row r="2403" s="39" customFormat="1" ht="9.75"/>
    <row r="2404" s="39" customFormat="1" ht="9.75"/>
    <row r="2405" s="39" customFormat="1" ht="9.75"/>
    <row r="2406" s="39" customFormat="1" ht="9.75"/>
    <row r="2407" s="39" customFormat="1" ht="9.75"/>
    <row r="2408" s="39" customFormat="1" ht="9.75"/>
    <row r="2409" s="39" customFormat="1" ht="9.75"/>
    <row r="2410" s="39" customFormat="1" ht="9.75"/>
    <row r="2411" s="39" customFormat="1" ht="9.75"/>
    <row r="2412" s="39" customFormat="1" ht="9.75"/>
    <row r="2413" s="39" customFormat="1" ht="9.75"/>
    <row r="2414" s="39" customFormat="1" ht="9.75"/>
    <row r="2415" s="39" customFormat="1" ht="9.75"/>
    <row r="2416" s="39" customFormat="1" ht="9.75"/>
    <row r="2417" s="39" customFormat="1" ht="9.75"/>
    <row r="2418" s="39" customFormat="1" ht="9.75"/>
    <row r="2419" s="39" customFormat="1" ht="9.75"/>
    <row r="2420" s="39" customFormat="1" ht="9.75"/>
    <row r="2421" s="39" customFormat="1" ht="9.75"/>
    <row r="2422" s="39" customFormat="1" ht="9.75"/>
    <row r="2423" s="39" customFormat="1" ht="9.75"/>
    <row r="2424" s="39" customFormat="1" ht="9.75"/>
    <row r="2425" s="39" customFormat="1" ht="9.75"/>
    <row r="2426" s="39" customFormat="1" ht="9.75"/>
    <row r="2427" s="39" customFormat="1" ht="9.75"/>
    <row r="2428" s="39" customFormat="1" ht="9.75"/>
    <row r="2429" s="39" customFormat="1" ht="9.75"/>
    <row r="2430" s="39" customFormat="1" ht="9.75"/>
    <row r="2431" s="39" customFormat="1" ht="9.75"/>
    <row r="2432" s="39" customFormat="1" ht="9.75"/>
    <row r="2433" s="39" customFormat="1" ht="9.75"/>
    <row r="2434" s="39" customFormat="1" ht="9.75"/>
    <row r="2435" s="39" customFormat="1" ht="9.75"/>
    <row r="2436" s="39" customFormat="1" ht="9.75"/>
    <row r="2437" s="39" customFormat="1" ht="9.75"/>
    <row r="2438" s="39" customFormat="1" ht="9.75"/>
    <row r="2439" s="39" customFormat="1" ht="9.75"/>
    <row r="2440" s="39" customFormat="1" ht="9.75"/>
    <row r="2441" s="39" customFormat="1" ht="9.75"/>
    <row r="2442" s="39" customFormat="1" ht="9.75"/>
    <row r="2443" s="39" customFormat="1" ht="9.75"/>
    <row r="2444" s="39" customFormat="1" ht="9.75"/>
    <row r="2445" s="39" customFormat="1" ht="9.75"/>
    <row r="2446" s="39" customFormat="1" ht="9.75"/>
    <row r="2447" s="39" customFormat="1" ht="9.75"/>
    <row r="2448" s="39" customFormat="1" ht="9.75"/>
    <row r="2449" s="39" customFormat="1" ht="9.75"/>
    <row r="2450" s="39" customFormat="1" ht="9.75"/>
    <row r="2451" s="39" customFormat="1" ht="9.75"/>
    <row r="2452" s="39" customFormat="1" ht="9.75"/>
    <row r="2453" s="39" customFormat="1" ht="9.75"/>
    <row r="2454" s="39" customFormat="1" ht="9.75"/>
    <row r="2455" s="39" customFormat="1" ht="9.75"/>
    <row r="2456" s="39" customFormat="1" ht="9.75"/>
    <row r="2457" s="39" customFormat="1" ht="9.75"/>
    <row r="2458" s="39" customFormat="1" ht="9.75"/>
    <row r="2459" s="39" customFormat="1" ht="9.75"/>
    <row r="2460" s="39" customFormat="1" ht="9.75"/>
    <row r="2461" s="39" customFormat="1" ht="9.75"/>
    <row r="2462" s="39" customFormat="1" ht="9.75"/>
    <row r="2463" s="39" customFormat="1" ht="9.75"/>
    <row r="2464" s="39" customFormat="1" ht="9.75"/>
    <row r="2465" s="39" customFormat="1" ht="9.75"/>
    <row r="2466" s="39" customFormat="1" ht="9.75"/>
    <row r="2467" s="39" customFormat="1" ht="9.75"/>
    <row r="2468" s="39" customFormat="1" ht="9.75"/>
    <row r="2469" s="39" customFormat="1" ht="9.75"/>
    <row r="2470" s="39" customFormat="1" ht="9.75"/>
    <row r="2471" s="39" customFormat="1" ht="9.75"/>
    <row r="2472" s="39" customFormat="1" ht="9.75"/>
    <row r="2473" s="39" customFormat="1" ht="9.75"/>
    <row r="2474" s="39" customFormat="1" ht="9.75"/>
    <row r="2475" s="39" customFormat="1" ht="9.75"/>
    <row r="2476" s="39" customFormat="1" ht="9.75"/>
    <row r="2477" s="39" customFormat="1" ht="9.75"/>
    <row r="2478" s="39" customFormat="1" ht="9.75"/>
    <row r="2479" s="39" customFormat="1" ht="9.75"/>
    <row r="2480" s="39" customFormat="1" ht="9.75"/>
    <row r="2481" s="39" customFormat="1" ht="9.75"/>
    <row r="2482" s="39" customFormat="1" ht="9.75"/>
    <row r="2483" s="39" customFormat="1" ht="9.75"/>
    <row r="2484" s="39" customFormat="1" ht="9.75"/>
    <row r="2485" s="39" customFormat="1" ht="9.75"/>
    <row r="2486" s="39" customFormat="1" ht="9.75"/>
    <row r="2487" s="39" customFormat="1" ht="9.75"/>
    <row r="2488" s="39" customFormat="1" ht="9.75"/>
    <row r="2489" s="39" customFormat="1" ht="9.75"/>
    <row r="2490" s="39" customFormat="1" ht="9.75"/>
    <row r="2491" s="39" customFormat="1" ht="9.75"/>
    <row r="2492" s="39" customFormat="1" ht="9.75"/>
    <row r="2493" s="39" customFormat="1" ht="9.75"/>
    <row r="2494" s="39" customFormat="1" ht="9.75"/>
    <row r="2495" s="39" customFormat="1" ht="9.75"/>
    <row r="2496" s="39" customFormat="1" ht="9.75"/>
    <row r="2497" s="39" customFormat="1" ht="9.75"/>
    <row r="2498" s="39" customFormat="1" ht="9.75"/>
    <row r="2499" s="39" customFormat="1" ht="9.75"/>
    <row r="2500" s="39" customFormat="1" ht="9.75"/>
    <row r="2501" s="39" customFormat="1" ht="9.75"/>
    <row r="2502" s="39" customFormat="1" ht="9.75"/>
    <row r="2503" s="39" customFormat="1" ht="9.75"/>
    <row r="2504" s="39" customFormat="1" ht="9.75"/>
    <row r="2505" s="39" customFormat="1" ht="9.75"/>
    <row r="2506" s="39" customFormat="1" ht="9.75"/>
    <row r="2507" s="39" customFormat="1" ht="9.75"/>
    <row r="2508" s="39" customFormat="1" ht="9.75"/>
    <row r="2509" s="39" customFormat="1" ht="9.75"/>
    <row r="2510" s="39" customFormat="1" ht="9.75"/>
    <row r="2511" s="39" customFormat="1" ht="9.75"/>
    <row r="2512" s="39" customFormat="1" ht="9.75"/>
    <row r="2513" s="39" customFormat="1" ht="9.75"/>
    <row r="2514" s="39" customFormat="1" ht="9.75"/>
    <row r="2515" s="39" customFormat="1" ht="9.75"/>
    <row r="2516" s="39" customFormat="1" ht="9.75"/>
    <row r="2517" s="39" customFormat="1" ht="9.75"/>
    <row r="2518" s="39" customFormat="1" ht="9.75"/>
    <row r="2519" s="39" customFormat="1" ht="9.75"/>
    <row r="2520" s="39" customFormat="1" ht="9.75"/>
    <row r="2521" s="39" customFormat="1" ht="9.75"/>
    <row r="2522" s="39" customFormat="1" ht="9.75"/>
    <row r="2523" s="39" customFormat="1" ht="9.75"/>
    <row r="2524" s="39" customFormat="1" ht="9.75"/>
    <row r="2525" s="39" customFormat="1" ht="9.75"/>
    <row r="2526" s="39" customFormat="1" ht="9.75"/>
    <row r="2527" s="39" customFormat="1" ht="9.75"/>
    <row r="2528" s="39" customFormat="1" ht="9.75"/>
    <row r="2529" s="39" customFormat="1" ht="9.75"/>
    <row r="2530" s="39" customFormat="1" ht="9.75"/>
    <row r="2531" s="39" customFormat="1" ht="9.75"/>
    <row r="2532" s="39" customFormat="1" ht="9.75"/>
    <row r="2533" s="39" customFormat="1" ht="9.75"/>
    <row r="2534" s="39" customFormat="1" ht="9.75"/>
    <row r="2535" s="39" customFormat="1" ht="9.75"/>
    <row r="2536" s="39" customFormat="1" ht="9.75"/>
    <row r="2537" s="39" customFormat="1" ht="9.75"/>
    <row r="2538" s="39" customFormat="1" ht="9.75"/>
    <row r="2539" s="39" customFormat="1" ht="9.75"/>
    <row r="2540" s="39" customFormat="1" ht="9.75"/>
    <row r="2541" s="39" customFormat="1" ht="9.75"/>
    <row r="2542" s="39" customFormat="1" ht="9.75"/>
    <row r="2543" s="39" customFormat="1" ht="9.75"/>
    <row r="2544" s="39" customFormat="1" ht="9.75"/>
    <row r="2545" s="39" customFormat="1" ht="9.75"/>
    <row r="2546" s="39" customFormat="1" ht="9.75"/>
    <row r="2547" s="39" customFormat="1" ht="9.75"/>
    <row r="2548" s="39" customFormat="1" ht="9.75"/>
    <row r="2549" s="39" customFormat="1" ht="9.75"/>
    <row r="2550" s="39" customFormat="1" ht="9.75"/>
    <row r="2551" s="39" customFormat="1" ht="9.75"/>
    <row r="2552" s="39" customFormat="1" ht="9.75"/>
    <row r="2553" s="39" customFormat="1" ht="9.75"/>
    <row r="2554" s="39" customFormat="1" ht="9.75"/>
    <row r="2555" s="39" customFormat="1" ht="9.75"/>
    <row r="2556" s="39" customFormat="1" ht="9.75"/>
    <row r="2557" s="39" customFormat="1" ht="9.75"/>
    <row r="2558" s="39" customFormat="1" ht="9.75"/>
    <row r="2559" s="39" customFormat="1" ht="9.75"/>
    <row r="2560" s="39" customFormat="1" ht="9.75"/>
    <row r="2561" s="39" customFormat="1" ht="9.75"/>
    <row r="2562" s="39" customFormat="1" ht="9.75"/>
    <row r="2563" s="39" customFormat="1" ht="9.75"/>
    <row r="2564" s="39" customFormat="1" ht="9.75"/>
    <row r="2565" s="39" customFormat="1" ht="9.75"/>
    <row r="2566" s="39" customFormat="1" ht="9.75"/>
    <row r="2567" s="39" customFormat="1" ht="9.75"/>
    <row r="2568" s="39" customFormat="1" ht="9.75"/>
    <row r="2569" s="39" customFormat="1" ht="9.75"/>
    <row r="2570" s="39" customFormat="1" ht="9.75"/>
    <row r="2571" s="39" customFormat="1" ht="9.75"/>
    <row r="2572" s="39" customFormat="1" ht="9.75"/>
    <row r="2573" s="39" customFormat="1" ht="9.75"/>
    <row r="2574" s="39" customFormat="1" ht="9.75"/>
    <row r="2575" s="39" customFormat="1" ht="9.75"/>
    <row r="2576" s="39" customFormat="1" ht="9.75"/>
    <row r="2577" s="39" customFormat="1" ht="9.75"/>
    <row r="2578" s="39" customFormat="1" ht="9.75"/>
    <row r="2579" s="39" customFormat="1" ht="9.75"/>
    <row r="2580" s="39" customFormat="1" ht="9.75"/>
    <row r="2581" s="39" customFormat="1" ht="9.75"/>
    <row r="2582" s="39" customFormat="1" ht="9.75"/>
    <row r="2583" s="39" customFormat="1" ht="9.75"/>
    <row r="2584" s="39" customFormat="1" ht="9.75"/>
    <row r="2585" s="39" customFormat="1" ht="9.75"/>
    <row r="2586" s="39" customFormat="1" ht="9.75"/>
    <row r="2587" s="39" customFormat="1" ht="9.75"/>
    <row r="2588" s="39" customFormat="1" ht="9.75"/>
    <row r="2589" s="39" customFormat="1" ht="9.75"/>
    <row r="2590" s="39" customFormat="1" ht="9.75"/>
    <row r="2591" s="39" customFormat="1" ht="9.75"/>
    <row r="2592" s="39" customFormat="1" ht="9.75"/>
    <row r="2593" s="39" customFormat="1" ht="9.75"/>
    <row r="2594" s="39" customFormat="1" ht="9.75"/>
    <row r="2595" s="39" customFormat="1" ht="9.75"/>
    <row r="2596" s="39" customFormat="1" ht="9.75"/>
    <row r="2597" s="39" customFormat="1" ht="9.75"/>
    <row r="2598" s="39" customFormat="1" ht="9.75"/>
    <row r="2599" s="39" customFormat="1" ht="9.75"/>
    <row r="2600" s="39" customFormat="1" ht="9.75"/>
    <row r="2601" s="39" customFormat="1" ht="9.75"/>
    <row r="2602" s="39" customFormat="1" ht="9.75"/>
    <row r="2603" s="39" customFormat="1" ht="9.75"/>
    <row r="2604" s="39" customFormat="1" ht="9.75"/>
    <row r="2605" s="39" customFormat="1" ht="9.75"/>
    <row r="2606" s="39" customFormat="1" ht="9.75"/>
    <row r="2607" s="39" customFormat="1" ht="9.75"/>
    <row r="2608" s="39" customFormat="1" ht="9.75"/>
    <row r="2609" s="39" customFormat="1" ht="9.75"/>
    <row r="2610" s="39" customFormat="1" ht="9.75"/>
    <row r="2611" s="39" customFormat="1" ht="9.75"/>
    <row r="2612" s="39" customFormat="1" ht="9.75"/>
    <row r="2613" s="39" customFormat="1" ht="9.75"/>
    <row r="2614" s="39" customFormat="1" ht="9.75"/>
    <row r="2615" s="39" customFormat="1" ht="9.75"/>
    <row r="2616" s="39" customFormat="1" ht="9.75"/>
    <row r="2617" s="39" customFormat="1" ht="9.75"/>
    <row r="2618" s="39" customFormat="1" ht="9.75"/>
    <row r="2619" s="39" customFormat="1" ht="9.75"/>
    <row r="2620" s="39" customFormat="1" ht="9.75"/>
    <row r="2621" s="39" customFormat="1" ht="9.75"/>
    <row r="2622" s="39" customFormat="1" ht="9.75"/>
    <row r="2623" s="39" customFormat="1" ht="9.75"/>
    <row r="2624" s="39" customFormat="1" ht="9.75"/>
    <row r="2625" s="39" customFormat="1" ht="9.75"/>
    <row r="2626" s="39" customFormat="1" ht="9.75"/>
    <row r="2627" s="39" customFormat="1" ht="9.75"/>
    <row r="2628" s="39" customFormat="1" ht="9.75"/>
    <row r="2629" s="39" customFormat="1" ht="9.75"/>
    <row r="2630" s="39" customFormat="1" ht="9.75"/>
    <row r="2631" s="39" customFormat="1" ht="9.75"/>
    <row r="2632" s="39" customFormat="1" ht="9.75"/>
    <row r="2633" s="39" customFormat="1" ht="9.75"/>
    <row r="2634" s="39" customFormat="1" ht="9.75"/>
    <row r="2635" s="39" customFormat="1" ht="9.75"/>
    <row r="2636" s="39" customFormat="1" ht="9.75"/>
    <row r="2637" s="39" customFormat="1" ht="9.75"/>
    <row r="2638" s="39" customFormat="1" ht="9.75"/>
    <row r="2639" s="39" customFormat="1" ht="9.75"/>
    <row r="2640" s="39" customFormat="1" ht="9.75"/>
    <row r="2641" s="39" customFormat="1" ht="9.75"/>
    <row r="2642" s="39" customFormat="1" ht="9.75"/>
    <row r="2643" s="39" customFormat="1" ht="9.75"/>
    <row r="2644" s="39" customFormat="1" ht="9.75"/>
    <row r="2645" s="39" customFormat="1" ht="9.75"/>
    <row r="2646" s="39" customFormat="1" ht="9.75"/>
    <row r="2647" s="39" customFormat="1" ht="9.75"/>
    <row r="2648" s="39" customFormat="1" ht="9.75"/>
    <row r="2649" s="39" customFormat="1" ht="9.75"/>
    <row r="2650" s="39" customFormat="1" ht="9.75"/>
    <row r="2651" s="39" customFormat="1" ht="9.75"/>
    <row r="2652" s="39" customFormat="1" ht="9.75"/>
    <row r="2653" s="39" customFormat="1" ht="9.75"/>
    <row r="2654" s="39" customFormat="1" ht="9.75"/>
    <row r="2655" s="39" customFormat="1" ht="9.75"/>
    <row r="2656" s="39" customFormat="1" ht="9.75"/>
    <row r="2657" s="39" customFormat="1" ht="9.75"/>
    <row r="2658" s="39" customFormat="1" ht="9.75"/>
    <row r="2659" s="39" customFormat="1" ht="9.75"/>
    <row r="2660" s="39" customFormat="1" ht="9.75"/>
    <row r="2661" s="39" customFormat="1" ht="9.75"/>
    <row r="2662" s="39" customFormat="1" ht="9.75"/>
    <row r="2663" s="39" customFormat="1" ht="9.75"/>
    <row r="2664" s="39" customFormat="1" ht="9.75"/>
    <row r="2665" s="39" customFormat="1" ht="9.75"/>
    <row r="2666" s="39" customFormat="1" ht="9.75"/>
    <row r="2667" s="39" customFormat="1" ht="9.75"/>
    <row r="2668" s="39" customFormat="1" ht="9.75"/>
    <row r="2669" s="39" customFormat="1" ht="9.75"/>
    <row r="2670" s="39" customFormat="1" ht="9.75"/>
    <row r="2671" s="39" customFormat="1" ht="9.75"/>
    <row r="2672" s="39" customFormat="1" ht="9.75"/>
    <row r="2673" s="39" customFormat="1" ht="9.75"/>
    <row r="2674" s="39" customFormat="1" ht="9.75"/>
    <row r="2675" s="39" customFormat="1" ht="9.75"/>
    <row r="2676" s="39" customFormat="1" ht="9.75"/>
    <row r="2677" s="39" customFormat="1" ht="9.75"/>
    <row r="2678" s="39" customFormat="1" ht="9.75"/>
    <row r="2679" s="39" customFormat="1" ht="9.75"/>
    <row r="2680" s="39" customFormat="1" ht="9.75"/>
    <row r="2681" s="39" customFormat="1" ht="9.75"/>
    <row r="2682" s="39" customFormat="1" ht="9.75"/>
    <row r="2683" s="39" customFormat="1" ht="9.75"/>
    <row r="2684" s="39" customFormat="1" ht="9.75"/>
    <row r="2685" s="39" customFormat="1" ht="9.75"/>
    <row r="2686" s="39" customFormat="1" ht="9.75"/>
    <row r="2687" s="39" customFormat="1" ht="9.75"/>
    <row r="2688" s="39" customFormat="1" ht="9.75"/>
    <row r="2689" s="39" customFormat="1" ht="9.75"/>
    <row r="2690" s="39" customFormat="1" ht="9.75"/>
    <row r="2691" s="39" customFormat="1" ht="9.75"/>
    <row r="2692" s="39" customFormat="1" ht="9.75"/>
    <row r="2693" s="39" customFormat="1" ht="9.75"/>
    <row r="2694" s="39" customFormat="1" ht="9.75"/>
    <row r="2695" s="39" customFormat="1" ht="9.75"/>
    <row r="2696" s="39" customFormat="1" ht="9.75"/>
    <row r="2697" s="39" customFormat="1" ht="9.75"/>
    <row r="2698" s="39" customFormat="1" ht="9.75"/>
    <row r="2699" s="39" customFormat="1" ht="9.75"/>
    <row r="2700" s="39" customFormat="1" ht="9.75"/>
    <row r="2701" s="39" customFormat="1" ht="9.75"/>
    <row r="2702" s="39" customFormat="1" ht="9.75"/>
    <row r="2703" s="39" customFormat="1" ht="9.75"/>
    <row r="2704" s="39" customFormat="1" ht="9.75"/>
    <row r="2705" s="39" customFormat="1" ht="9.75"/>
    <row r="2706" s="39" customFormat="1" ht="9.75"/>
    <row r="2707" s="39" customFormat="1" ht="9.75"/>
    <row r="2708" s="39" customFormat="1" ht="9.75"/>
    <row r="2709" s="39" customFormat="1" ht="9.75"/>
    <row r="2710" s="39" customFormat="1" ht="9.75"/>
    <row r="2711" s="39" customFormat="1" ht="9.75"/>
    <row r="2712" s="39" customFormat="1" ht="9.75"/>
    <row r="2713" s="39" customFormat="1" ht="9.75"/>
    <row r="2714" s="39" customFormat="1" ht="9.75"/>
    <row r="2715" s="39" customFormat="1" ht="9.75"/>
    <row r="2716" s="39" customFormat="1" ht="9.75"/>
    <row r="2717" s="39" customFormat="1" ht="9.75"/>
    <row r="2718" s="39" customFormat="1" ht="9.75"/>
    <row r="2719" s="39" customFormat="1" ht="9.75"/>
    <row r="2720" s="39" customFormat="1" ht="9.75"/>
    <row r="2721" s="39" customFormat="1" ht="9.75"/>
    <row r="2722" s="39" customFormat="1" ht="9.75"/>
    <row r="2723" s="39" customFormat="1" ht="9.75"/>
    <row r="2724" s="39" customFormat="1" ht="9.75"/>
    <row r="2725" s="39" customFormat="1" ht="9.75"/>
    <row r="2726" s="39" customFormat="1" ht="9.75"/>
    <row r="2727" s="39" customFormat="1" ht="9.75"/>
    <row r="2728" s="39" customFormat="1" ht="9.75"/>
    <row r="2729" s="39" customFormat="1" ht="9.75"/>
    <row r="2730" s="39" customFormat="1" ht="9.75"/>
    <row r="2731" s="39" customFormat="1" ht="9.75"/>
    <row r="2732" s="39" customFormat="1" ht="9.75"/>
    <row r="2733" s="39" customFormat="1" ht="9.75"/>
    <row r="2734" s="39" customFormat="1" ht="9.75"/>
    <row r="2735" s="39" customFormat="1" ht="9.75"/>
    <row r="2736" s="39" customFormat="1" ht="9.75"/>
    <row r="2737" s="39" customFormat="1" ht="9.75"/>
    <row r="2738" s="39" customFormat="1" ht="9.75"/>
    <row r="2739" s="39" customFormat="1" ht="9.75"/>
    <row r="2740" s="39" customFormat="1" ht="9.75"/>
    <row r="2741" s="39" customFormat="1" ht="9.75"/>
    <row r="2742" s="39" customFormat="1" ht="9.75"/>
    <row r="2743" s="39" customFormat="1" ht="9.75"/>
    <row r="2744" s="39" customFormat="1" ht="9.75"/>
    <row r="2745" s="39" customFormat="1" ht="9.75"/>
    <row r="2746" s="39" customFormat="1" ht="9.75"/>
    <row r="2747" s="39" customFormat="1" ht="9.75"/>
    <row r="2748" s="39" customFormat="1" ht="9.75"/>
    <row r="2749" s="39" customFormat="1" ht="9.75"/>
    <row r="2750" s="39" customFormat="1" ht="9.75"/>
    <row r="2751" s="39" customFormat="1" ht="9.75"/>
    <row r="2752" s="39" customFormat="1" ht="9.75"/>
    <row r="2753" s="39" customFormat="1" ht="9.75"/>
    <row r="2754" s="39" customFormat="1" ht="9.75"/>
    <row r="2755" s="39" customFormat="1" ht="9.75"/>
    <row r="2756" s="39" customFormat="1" ht="9.75"/>
    <row r="2757" s="39" customFormat="1" ht="9.75"/>
    <row r="2758" s="39" customFormat="1" ht="9.75"/>
    <row r="2759" s="39" customFormat="1" ht="9.75"/>
    <row r="2760" s="39" customFormat="1" ht="9.75"/>
    <row r="2761" s="39" customFormat="1" ht="9.75"/>
    <row r="2762" s="39" customFormat="1" ht="9.75"/>
    <row r="2763" s="39" customFormat="1" ht="9.75"/>
    <row r="2764" s="39" customFormat="1" ht="9.75"/>
    <row r="2765" s="39" customFormat="1" ht="9.75"/>
    <row r="2766" s="39" customFormat="1" ht="9.75"/>
    <row r="2767" s="39" customFormat="1" ht="9.75"/>
    <row r="2768" s="39" customFormat="1" ht="9.75"/>
    <row r="2769" s="39" customFormat="1" ht="9.75"/>
    <row r="2770" s="39" customFormat="1" ht="9.75"/>
    <row r="2771" s="39" customFormat="1" ht="9.75"/>
    <row r="2772" s="39" customFormat="1" ht="9.75"/>
    <row r="2773" s="39" customFormat="1" ht="9.75"/>
    <row r="2774" s="39" customFormat="1" ht="9.75"/>
    <row r="2775" s="39" customFormat="1" ht="9.75"/>
    <row r="2776" s="39" customFormat="1" ht="9.75"/>
    <row r="2777" s="39" customFormat="1" ht="9.75"/>
    <row r="2778" s="39" customFormat="1" ht="9.75"/>
    <row r="2779" s="39" customFormat="1" ht="9.75"/>
    <row r="2780" s="39" customFormat="1" ht="9.75"/>
    <row r="2781" s="39" customFormat="1" ht="9.75"/>
    <row r="2782" s="39" customFormat="1" ht="9.75"/>
    <row r="2783" s="39" customFormat="1" ht="9.75"/>
    <row r="2784" s="39" customFormat="1" ht="9.75"/>
    <row r="2785" s="39" customFormat="1" ht="9.75"/>
    <row r="2786" s="39" customFormat="1" ht="9.75"/>
    <row r="2787" s="39" customFormat="1" ht="9.75"/>
    <row r="2788" s="39" customFormat="1" ht="9.75"/>
    <row r="2789" s="39" customFormat="1" ht="9.75"/>
    <row r="2790" s="39" customFormat="1" ht="9.75"/>
    <row r="2791" s="39" customFormat="1" ht="9.75"/>
    <row r="2792" s="39" customFormat="1" ht="9.75"/>
    <row r="2793" s="39" customFormat="1" ht="9.75"/>
    <row r="2794" s="39" customFormat="1" ht="9.75"/>
    <row r="2795" s="39" customFormat="1" ht="9.75"/>
    <row r="2796" s="39" customFormat="1" ht="9.75"/>
    <row r="2797" s="39" customFormat="1" ht="9.75"/>
    <row r="2798" s="39" customFormat="1" ht="9.75"/>
    <row r="2799" s="39" customFormat="1" ht="9.75"/>
    <row r="2800" s="39" customFormat="1" ht="9.75"/>
    <row r="2801" s="39" customFormat="1" ht="9.75"/>
    <row r="2802" s="39" customFormat="1" ht="9.75"/>
    <row r="2803" s="39" customFormat="1" ht="9.75"/>
    <row r="2804" s="39" customFormat="1" ht="9.75"/>
    <row r="2805" s="39" customFormat="1" ht="9.75"/>
    <row r="2806" s="39" customFormat="1" ht="9.75"/>
    <row r="2807" s="39" customFormat="1" ht="9.75"/>
    <row r="2808" s="39" customFormat="1" ht="9.75"/>
    <row r="2809" s="39" customFormat="1" ht="9.75"/>
    <row r="2810" s="39" customFormat="1" ht="9.75"/>
    <row r="2811" s="39" customFormat="1" ht="9.75"/>
    <row r="2812" s="39" customFormat="1" ht="9.75"/>
    <row r="2813" s="39" customFormat="1" ht="9.75"/>
    <row r="2814" s="39" customFormat="1" ht="9.75"/>
    <row r="2815" s="39" customFormat="1" ht="9.75"/>
    <row r="2816" s="39" customFormat="1" ht="9.75"/>
    <row r="2817" s="39" customFormat="1" ht="9.75"/>
    <row r="2818" s="39" customFormat="1" ht="9.75"/>
    <row r="2819" s="39" customFormat="1" ht="9.75"/>
    <row r="2820" s="39" customFormat="1" ht="9.75"/>
    <row r="2821" s="39" customFormat="1" ht="9.75"/>
    <row r="2822" s="39" customFormat="1" ht="9.75"/>
    <row r="2823" s="39" customFormat="1" ht="9.75"/>
    <row r="2824" s="39" customFormat="1" ht="9.75"/>
    <row r="2825" s="39" customFormat="1" ht="9.75"/>
    <row r="2826" s="39" customFormat="1" ht="9.75"/>
    <row r="2827" s="39" customFormat="1" ht="9.75"/>
    <row r="2828" s="39" customFormat="1" ht="9.75"/>
    <row r="2829" s="39" customFormat="1" ht="9.75"/>
    <row r="2830" s="39" customFormat="1" ht="9.75"/>
    <row r="2831" s="39" customFormat="1" ht="9.75"/>
    <row r="2832" s="39" customFormat="1" ht="9.75"/>
    <row r="2833" s="39" customFormat="1" ht="9.75"/>
    <row r="2834" s="39" customFormat="1" ht="9.75"/>
    <row r="2835" s="39" customFormat="1" ht="9.75"/>
    <row r="2836" s="39" customFormat="1" ht="9.75"/>
    <row r="2837" s="39" customFormat="1" ht="9.75"/>
    <row r="2838" s="39" customFormat="1" ht="9.75"/>
    <row r="2839" s="39" customFormat="1" ht="9.75"/>
    <row r="2840" s="39" customFormat="1" ht="9.75"/>
    <row r="2841" s="39" customFormat="1" ht="9.75"/>
    <row r="2842" s="39" customFormat="1" ht="9.75"/>
    <row r="2843" s="39" customFormat="1" ht="9.75"/>
    <row r="2844" s="39" customFormat="1" ht="9.75"/>
    <row r="2845" s="39" customFormat="1" ht="9.75"/>
    <row r="2846" s="39" customFormat="1" ht="9.75"/>
    <row r="2847" s="39" customFormat="1" ht="9.75"/>
    <row r="2848" s="39" customFormat="1" ht="9.75"/>
    <row r="2849" s="39" customFormat="1" ht="9.75"/>
    <row r="2850" s="39" customFormat="1" ht="9.75"/>
    <row r="2851" s="39" customFormat="1" ht="9.75"/>
    <row r="2852" s="39" customFormat="1" ht="9.75"/>
    <row r="2853" s="39" customFormat="1" ht="9.75"/>
    <row r="2854" s="39" customFormat="1" ht="9.75"/>
    <row r="2855" s="39" customFormat="1" ht="9.75"/>
    <row r="2856" s="39" customFormat="1" ht="9.75"/>
    <row r="2857" s="39" customFormat="1" ht="9.75"/>
    <row r="2858" s="39" customFormat="1" ht="9.75"/>
    <row r="2859" s="39" customFormat="1" ht="9.75"/>
    <row r="2860" s="39" customFormat="1" ht="9.75"/>
    <row r="2861" s="39" customFormat="1" ht="9.75"/>
    <row r="2862" s="39" customFormat="1" ht="9.75"/>
    <row r="2863" s="39" customFormat="1" ht="9.75"/>
    <row r="2864" s="39" customFormat="1" ht="9.75"/>
    <row r="2865" s="39" customFormat="1" ht="9.75"/>
    <row r="2866" s="39" customFormat="1" ht="9.75"/>
    <row r="2867" s="39" customFormat="1" ht="9.75"/>
    <row r="2868" s="39" customFormat="1" ht="9.75"/>
    <row r="2869" s="39" customFormat="1" ht="9.75"/>
    <row r="2870" s="39" customFormat="1" ht="9.75"/>
    <row r="2871" s="39" customFormat="1" ht="9.75"/>
    <row r="2872" s="39" customFormat="1" ht="9.75"/>
    <row r="2873" s="39" customFormat="1" ht="9.75"/>
    <row r="2874" s="39" customFormat="1" ht="9.75"/>
    <row r="2875" s="39" customFormat="1" ht="9.75"/>
    <row r="2876" s="39" customFormat="1" ht="9.75"/>
    <row r="2877" s="39" customFormat="1" ht="9.75"/>
    <row r="2878" s="39" customFormat="1" ht="9.75"/>
    <row r="2879" s="39" customFormat="1" ht="9.75"/>
    <row r="2880" s="39" customFormat="1" ht="9.75"/>
    <row r="2881" s="39" customFormat="1" ht="9.75"/>
    <row r="2882" s="39" customFormat="1" ht="9.75"/>
    <row r="2883" s="39" customFormat="1" ht="9.75"/>
    <row r="2884" s="39" customFormat="1" ht="9.75"/>
    <row r="2885" s="39" customFormat="1" ht="9.75"/>
    <row r="2886" s="39" customFormat="1" ht="9.75"/>
    <row r="2887" s="39" customFormat="1" ht="9.75"/>
    <row r="2888" s="39" customFormat="1" ht="9.75"/>
    <row r="2889" s="39" customFormat="1" ht="9.75"/>
    <row r="2890" s="39" customFormat="1" ht="9.75"/>
    <row r="2891" s="39" customFormat="1" ht="9.75"/>
    <row r="2892" s="39" customFormat="1" ht="9.75"/>
    <row r="2893" s="39" customFormat="1" ht="9.75"/>
    <row r="2894" s="39" customFormat="1" ht="9.75"/>
    <row r="2895" s="39" customFormat="1" ht="9.75"/>
    <row r="2896" s="39" customFormat="1" ht="9.75"/>
    <row r="2897" s="39" customFormat="1" ht="9.75"/>
    <row r="2898" s="39" customFormat="1" ht="9.75"/>
    <row r="2899" s="39" customFormat="1" ht="9.75"/>
    <row r="2900" s="39" customFormat="1" ht="9.75"/>
    <row r="2901" s="39" customFormat="1" ht="9.75"/>
    <row r="2902" s="39" customFormat="1" ht="9.75"/>
    <row r="2903" s="39" customFormat="1" ht="9.75"/>
    <row r="2904" s="39" customFormat="1" ht="9.75"/>
    <row r="2905" s="39" customFormat="1" ht="9.75"/>
    <row r="2906" s="39" customFormat="1" ht="9.75"/>
    <row r="2907" s="39" customFormat="1" ht="9.75"/>
    <row r="2908" s="39" customFormat="1" ht="9.75"/>
    <row r="2909" s="39" customFormat="1" ht="9.75"/>
    <row r="2910" s="39" customFormat="1" ht="9.75"/>
    <row r="2911" s="39" customFormat="1" ht="9.75"/>
    <row r="2912" s="39" customFormat="1" ht="9.75"/>
    <row r="2913" s="39" customFormat="1" ht="9.75"/>
    <row r="2914" s="39" customFormat="1" ht="9.75"/>
    <row r="2915" s="39" customFormat="1" ht="9.75"/>
    <row r="2916" s="39" customFormat="1" ht="9.75"/>
    <row r="2917" s="39" customFormat="1" ht="9.75"/>
    <row r="2918" s="39" customFormat="1" ht="9.75"/>
    <row r="2919" s="39" customFormat="1" ht="9.75"/>
    <row r="2920" s="39" customFormat="1" ht="9.75"/>
    <row r="2921" s="39" customFormat="1" ht="9.75"/>
    <row r="2922" s="39" customFormat="1" ht="9.75"/>
    <row r="2923" s="39" customFormat="1" ht="9.75"/>
    <row r="2924" s="39" customFormat="1" ht="9.75"/>
    <row r="2925" s="39" customFormat="1" ht="9.75"/>
    <row r="2926" s="39" customFormat="1" ht="9.75"/>
    <row r="2927" s="39" customFormat="1" ht="9.75"/>
    <row r="2928" s="39" customFormat="1" ht="9.75"/>
    <row r="2929" s="39" customFormat="1" ht="9.75"/>
    <row r="2930" s="39" customFormat="1" ht="9.75"/>
    <row r="2931" s="39" customFormat="1" ht="9.75"/>
    <row r="2932" s="39" customFormat="1" ht="9.75"/>
    <row r="2933" s="39" customFormat="1" ht="9.75"/>
    <row r="2934" s="39" customFormat="1" ht="9.75"/>
    <row r="2935" s="39" customFormat="1" ht="9.75"/>
    <row r="2936" s="39" customFormat="1" ht="9.75"/>
    <row r="2937" s="39" customFormat="1" ht="9.75"/>
    <row r="2938" s="39" customFormat="1" ht="9.75"/>
    <row r="2939" s="39" customFormat="1" ht="9.75"/>
    <row r="2940" s="39" customFormat="1" ht="9.75"/>
    <row r="2941" s="39" customFormat="1" ht="9.75"/>
    <row r="2942" s="39" customFormat="1" ht="9.75"/>
    <row r="2943" s="39" customFormat="1" ht="9.75"/>
    <row r="2944" s="39" customFormat="1" ht="9.75"/>
    <row r="2945" s="39" customFormat="1" ht="9.75"/>
    <row r="2946" s="39" customFormat="1" ht="9.75"/>
    <row r="2947" s="39" customFormat="1" ht="9.75"/>
    <row r="2948" s="39" customFormat="1" ht="9.75"/>
    <row r="2949" s="39" customFormat="1" ht="9.75"/>
    <row r="2950" s="39" customFormat="1" ht="9.75"/>
    <row r="2951" s="39" customFormat="1" ht="9.75"/>
    <row r="2952" s="39" customFormat="1" ht="9.75"/>
    <row r="2953" s="39" customFormat="1" ht="9.75"/>
    <row r="2954" s="39" customFormat="1" ht="9.75"/>
    <row r="2955" s="39" customFormat="1" ht="9.75"/>
    <row r="2956" s="39" customFormat="1" ht="9.75"/>
    <row r="2957" s="39" customFormat="1" ht="9.75"/>
    <row r="2958" s="39" customFormat="1" ht="9.75"/>
    <row r="2959" s="39" customFormat="1" ht="9.75"/>
    <row r="2960" s="39" customFormat="1" ht="9.75"/>
    <row r="2961" s="39" customFormat="1" ht="9.75"/>
    <row r="2962" s="39" customFormat="1" ht="9.75"/>
    <row r="2963" s="39" customFormat="1" ht="9.75"/>
    <row r="2964" s="39" customFormat="1" ht="9.75"/>
    <row r="2965" s="39" customFormat="1" ht="9.75"/>
    <row r="2966" s="39" customFormat="1" ht="9.75"/>
    <row r="2967" s="39" customFormat="1" ht="9.75"/>
    <row r="2968" s="39" customFormat="1" ht="9.75"/>
    <row r="2969" s="39" customFormat="1" ht="9.75"/>
    <row r="2970" s="39" customFormat="1" ht="9.75"/>
    <row r="2971" s="39" customFormat="1" ht="9.75"/>
    <row r="2972" s="39" customFormat="1" ht="9.75"/>
    <row r="2973" s="39" customFormat="1" ht="9.75"/>
    <row r="2974" s="39" customFormat="1" ht="9.75"/>
    <row r="2975" s="39" customFormat="1" ht="9.75"/>
    <row r="2976" s="39" customFormat="1" ht="9.75"/>
    <row r="2977" s="39" customFormat="1" ht="9.75"/>
    <row r="2978" s="39" customFormat="1" ht="9.75"/>
    <row r="2979" s="39" customFormat="1" ht="9.75"/>
    <row r="2980" s="39" customFormat="1" ht="9.75"/>
    <row r="2981" s="39" customFormat="1" ht="9.75"/>
    <row r="2982" s="39" customFormat="1" ht="9.75"/>
    <row r="2983" s="39" customFormat="1" ht="9.75"/>
    <row r="2984" s="39" customFormat="1" ht="9.75"/>
    <row r="2985" s="39" customFormat="1" ht="9.75"/>
    <row r="2986" s="39" customFormat="1" ht="9.75"/>
    <row r="2987" s="39" customFormat="1" ht="9.75"/>
    <row r="2988" s="39" customFormat="1" ht="9.75"/>
    <row r="2989" s="39" customFormat="1" ht="9.75"/>
    <row r="2990" s="39" customFormat="1" ht="9.75"/>
    <row r="2991" s="39" customFormat="1" ht="9.75"/>
    <row r="2992" s="39" customFormat="1" ht="9.75"/>
    <row r="2993" s="39" customFormat="1" ht="9.75"/>
    <row r="2994" s="39" customFormat="1" ht="9.75"/>
    <row r="2995" s="39" customFormat="1" ht="9.75"/>
    <row r="2996" s="39" customFormat="1" ht="9.75"/>
    <row r="2997" s="39" customFormat="1" ht="9.75"/>
    <row r="2998" s="39" customFormat="1" ht="9.75"/>
    <row r="2999" s="39" customFormat="1" ht="9.75"/>
    <row r="3000" s="39" customFormat="1" ht="9.75"/>
    <row r="3001" s="39" customFormat="1" ht="9.75"/>
    <row r="3002" s="39" customFormat="1" ht="9.75"/>
    <row r="3003" s="39" customFormat="1" ht="9.75"/>
    <row r="3004" s="39" customFormat="1" ht="9.75"/>
    <row r="3005" s="39" customFormat="1" ht="9.75"/>
    <row r="3006" s="39" customFormat="1" ht="9.75"/>
    <row r="3007" s="39" customFormat="1" ht="9.75"/>
    <row r="3008" s="39" customFormat="1" ht="9.75"/>
    <row r="3009" s="39" customFormat="1" ht="9.75"/>
    <row r="3010" s="39" customFormat="1" ht="9.75"/>
    <row r="3011" s="39" customFormat="1" ht="9.75"/>
    <row r="3012" s="39" customFormat="1" ht="9.75"/>
    <row r="3013" s="39" customFormat="1" ht="9.75"/>
    <row r="3014" s="39" customFormat="1" ht="9.75"/>
    <row r="3015" s="39" customFormat="1" ht="9.75"/>
    <row r="3016" s="39" customFormat="1" ht="9.75"/>
    <row r="3017" s="39" customFormat="1" ht="9.75"/>
    <row r="3018" s="39" customFormat="1" ht="9.75"/>
    <row r="3019" s="39" customFormat="1" ht="9.75"/>
    <row r="3020" s="39" customFormat="1" ht="9.75"/>
    <row r="3021" s="39" customFormat="1" ht="9.75"/>
    <row r="3022" s="39" customFormat="1" ht="9.75"/>
    <row r="3023" s="39" customFormat="1" ht="9.75"/>
    <row r="3024" s="39" customFormat="1" ht="9.75"/>
    <row r="3025" s="39" customFormat="1" ht="9.75"/>
    <row r="3026" s="39" customFormat="1" ht="9.75"/>
    <row r="3027" s="39" customFormat="1" ht="9.75"/>
    <row r="3028" s="39" customFormat="1" ht="9.75"/>
    <row r="3029" s="39" customFormat="1" ht="9.75"/>
    <row r="3030" s="39" customFormat="1" ht="9.75"/>
    <row r="3031" s="39" customFormat="1" ht="9.75"/>
    <row r="3032" s="39" customFormat="1" ht="9.75"/>
    <row r="3033" s="39" customFormat="1" ht="9.75"/>
    <row r="3034" s="39" customFormat="1" ht="9.75"/>
    <row r="3035" s="39" customFormat="1" ht="9.75"/>
    <row r="3036" s="39" customFormat="1" ht="9.75"/>
    <row r="3037" s="39" customFormat="1" ht="9.75"/>
    <row r="3038" s="39" customFormat="1" ht="9.75"/>
    <row r="3039" s="39" customFormat="1" ht="9.75"/>
    <row r="3040" s="39" customFormat="1" ht="9.75"/>
    <row r="3041" s="39" customFormat="1" ht="9.75"/>
    <row r="3042" s="39" customFormat="1" ht="9.75"/>
    <row r="3043" s="39" customFormat="1" ht="9.75"/>
    <row r="3044" s="39" customFormat="1" ht="9.75"/>
    <row r="3045" s="39" customFormat="1" ht="9.75"/>
    <row r="3046" s="39" customFormat="1" ht="9.75"/>
    <row r="3047" s="39" customFormat="1" ht="9.75"/>
    <row r="3048" s="39" customFormat="1" ht="9.75"/>
    <row r="3049" s="39" customFormat="1" ht="9.75"/>
    <row r="3050" s="39" customFormat="1" ht="9.75"/>
    <row r="3051" s="39" customFormat="1" ht="9.75"/>
    <row r="3052" s="39" customFormat="1" ht="9.75"/>
    <row r="3053" s="39" customFormat="1" ht="9.75"/>
    <row r="3054" s="39" customFormat="1" ht="9.75"/>
    <row r="3055" s="39" customFormat="1" ht="9.75"/>
    <row r="3056" s="39" customFormat="1" ht="9.75"/>
    <row r="3057" s="39" customFormat="1" ht="9.75"/>
    <row r="3058" s="39" customFormat="1" ht="9.75"/>
    <row r="3059" s="39" customFormat="1" ht="9.75"/>
    <row r="3060" s="39" customFormat="1" ht="9.75"/>
    <row r="3061" s="39" customFormat="1" ht="9.75"/>
    <row r="3062" s="39" customFormat="1" ht="9.75"/>
    <row r="3063" s="39" customFormat="1" ht="9.75"/>
    <row r="3064" s="39" customFormat="1" ht="9.75"/>
    <row r="3065" s="39" customFormat="1" ht="9.75"/>
    <row r="3066" s="39" customFormat="1" ht="9.75"/>
    <row r="3067" s="39" customFormat="1" ht="9.75"/>
    <row r="3068" s="39" customFormat="1" ht="9.75"/>
    <row r="3069" s="39" customFormat="1" ht="9.75"/>
    <row r="3070" s="39" customFormat="1" ht="9.75"/>
    <row r="3071" s="39" customFormat="1" ht="9.75"/>
    <row r="3072" s="39" customFormat="1" ht="9.75"/>
    <row r="3073" s="39" customFormat="1" ht="9.75"/>
    <row r="3074" s="39" customFormat="1" ht="9.75"/>
    <row r="3075" s="39" customFormat="1" ht="9.75"/>
    <row r="3076" s="39" customFormat="1" ht="9.75"/>
    <row r="3077" s="39" customFormat="1" ht="9.75"/>
    <row r="3078" s="39" customFormat="1" ht="9.75"/>
    <row r="3079" s="39" customFormat="1" ht="9.75"/>
    <row r="3080" s="39" customFormat="1" ht="9.75"/>
    <row r="3081" s="39" customFormat="1" ht="9.75"/>
    <row r="3082" s="39" customFormat="1" ht="9.75"/>
    <row r="3083" s="39" customFormat="1" ht="9.75"/>
    <row r="3084" s="39" customFormat="1" ht="9.75"/>
    <row r="3085" s="39" customFormat="1" ht="9.75"/>
    <row r="3086" s="39" customFormat="1" ht="9.75"/>
    <row r="3087" s="39" customFormat="1" ht="9.75"/>
    <row r="3088" s="39" customFormat="1" ht="9.75"/>
    <row r="3089" s="39" customFormat="1" ht="9.75"/>
    <row r="3090" s="39" customFormat="1" ht="9.75"/>
    <row r="3091" s="39" customFormat="1" ht="9.75"/>
    <row r="3092" s="39" customFormat="1" ht="9.75"/>
    <row r="3093" s="39" customFormat="1" ht="9.75"/>
    <row r="3094" s="39" customFormat="1" ht="9.75"/>
    <row r="3095" s="39" customFormat="1" ht="9.75"/>
    <row r="3096" s="39" customFormat="1" ht="9.75"/>
    <row r="3097" s="39" customFormat="1" ht="9.75"/>
    <row r="3098" s="39" customFormat="1" ht="9.75"/>
    <row r="3099" s="39" customFormat="1" ht="9.75"/>
    <row r="3100" s="39" customFormat="1" ht="9.75"/>
    <row r="3101" s="39" customFormat="1" ht="9.75"/>
    <row r="3102" s="39" customFormat="1" ht="9.75"/>
    <row r="3103" s="39" customFormat="1" ht="9.75"/>
    <row r="3104" s="39" customFormat="1" ht="9.75"/>
    <row r="3105" s="39" customFormat="1" ht="9.75"/>
    <row r="3106" s="39" customFormat="1" ht="9.75"/>
    <row r="3107" s="39" customFormat="1" ht="9.75"/>
    <row r="3108" s="39" customFormat="1" ht="9.75"/>
    <row r="3109" s="39" customFormat="1" ht="9.75"/>
    <row r="3110" s="39" customFormat="1" ht="9.75"/>
    <row r="3111" s="39" customFormat="1" ht="9.75"/>
    <row r="3112" s="39" customFormat="1" ht="9.75"/>
    <row r="3113" s="39" customFormat="1" ht="9.75"/>
    <row r="3114" s="39" customFormat="1" ht="9.75"/>
    <row r="3115" s="39" customFormat="1" ht="9.75"/>
    <row r="3116" s="39" customFormat="1" ht="9.75"/>
    <row r="3117" s="39" customFormat="1" ht="9.75"/>
    <row r="3118" s="39" customFormat="1" ht="9.75"/>
    <row r="3119" s="39" customFormat="1" ht="9.75"/>
    <row r="3120" s="39" customFormat="1" ht="9.75"/>
    <row r="3121" s="39" customFormat="1" ht="9.75"/>
    <row r="3122" s="39" customFormat="1" ht="9.75"/>
    <row r="3123" s="39" customFormat="1" ht="9.75"/>
    <row r="3124" s="39" customFormat="1" ht="9.75"/>
    <row r="3125" s="39" customFormat="1" ht="9.75"/>
    <row r="3126" s="39" customFormat="1" ht="9.75"/>
    <row r="3127" s="39" customFormat="1" ht="9.75"/>
    <row r="3128" s="39" customFormat="1" ht="9.75"/>
    <row r="3129" s="39" customFormat="1" ht="9.75"/>
    <row r="3130" s="39" customFormat="1" ht="9.75"/>
    <row r="3131" s="39" customFormat="1" ht="9.75"/>
    <row r="3132" s="39" customFormat="1" ht="9.75"/>
    <row r="3133" s="39" customFormat="1" ht="9.75"/>
    <row r="3134" s="39" customFormat="1" ht="9.75"/>
    <row r="3135" s="39" customFormat="1" ht="9.75"/>
    <row r="3136" s="39" customFormat="1" ht="9.75"/>
    <row r="3137" s="39" customFormat="1" ht="9.75"/>
    <row r="3138" s="39" customFormat="1" ht="9.75"/>
    <row r="3139" s="39" customFormat="1" ht="9.75"/>
    <row r="3140" s="39" customFormat="1" ht="9.75"/>
    <row r="3141" s="39" customFormat="1" ht="9.75"/>
    <row r="3142" s="39" customFormat="1" ht="9.75"/>
    <row r="3143" s="39" customFormat="1" ht="9.75"/>
    <row r="3144" s="39" customFormat="1" ht="9.75"/>
    <row r="3145" s="39" customFormat="1" ht="9.75"/>
    <row r="3146" s="39" customFormat="1" ht="9.75"/>
    <row r="3147" s="39" customFormat="1" ht="9.75"/>
    <row r="3148" s="39" customFormat="1" ht="9.75"/>
    <row r="3149" s="39" customFormat="1" ht="9.75"/>
    <row r="3150" s="39" customFormat="1" ht="9.75"/>
    <row r="3151" s="39" customFormat="1" ht="9.75"/>
    <row r="3152" s="39" customFormat="1" ht="9.75"/>
    <row r="3153" s="39" customFormat="1" ht="9.75"/>
    <row r="3154" s="39" customFormat="1" ht="9.75"/>
    <row r="3155" s="39" customFormat="1" ht="9.75"/>
    <row r="3156" s="39" customFormat="1" ht="9.75"/>
    <row r="3157" s="39" customFormat="1" ht="9.75"/>
    <row r="3158" s="39" customFormat="1" ht="9.75"/>
    <row r="3159" s="39" customFormat="1" ht="9.75"/>
    <row r="3160" s="39" customFormat="1" ht="9.75"/>
    <row r="3161" s="39" customFormat="1" ht="9.75"/>
    <row r="3162" s="39" customFormat="1" ht="9.75"/>
    <row r="3163" s="39" customFormat="1" ht="9.75"/>
    <row r="3164" s="39" customFormat="1" ht="9.75"/>
    <row r="3165" s="39" customFormat="1" ht="9.75"/>
    <row r="3166" s="39" customFormat="1" ht="9.75"/>
    <row r="3167" s="39" customFormat="1" ht="9.75"/>
    <row r="3168" s="39" customFormat="1" ht="9.75"/>
    <row r="3169" s="39" customFormat="1" ht="9.75"/>
    <row r="3170" s="39" customFormat="1" ht="9.75"/>
    <row r="3171" s="39" customFormat="1" ht="9.75"/>
    <row r="3172" s="39" customFormat="1" ht="9.75"/>
    <row r="3173" s="39" customFormat="1" ht="9.75"/>
    <row r="3174" s="39" customFormat="1" ht="9.75"/>
    <row r="3175" s="39" customFormat="1" ht="9.75"/>
    <row r="3176" s="39" customFormat="1" ht="9.75"/>
    <row r="3177" s="39" customFormat="1" ht="9.75"/>
    <row r="3178" s="39" customFormat="1" ht="9.75"/>
    <row r="3179" s="39" customFormat="1" ht="9.75"/>
    <row r="3180" s="39" customFormat="1" ht="9.75"/>
    <row r="3181" s="39" customFormat="1" ht="9.75"/>
    <row r="3182" s="39" customFormat="1" ht="9.75"/>
    <row r="3183" s="39" customFormat="1" ht="9.75"/>
    <row r="3184" s="39" customFormat="1" ht="9.75"/>
    <row r="3185" s="39" customFormat="1" ht="9.75"/>
    <row r="3186" s="39" customFormat="1" ht="9.75"/>
    <row r="3187" s="39" customFormat="1" ht="9.75"/>
    <row r="3188" s="39" customFormat="1" ht="9.75"/>
    <row r="3189" s="39" customFormat="1" ht="9.75"/>
    <row r="3190" s="39" customFormat="1" ht="9.75"/>
    <row r="3191" s="39" customFormat="1" ht="9.75"/>
    <row r="3192" s="39" customFormat="1" ht="9.75"/>
    <row r="3193" s="39" customFormat="1" ht="9.75"/>
    <row r="3194" s="39" customFormat="1" ht="9.75"/>
    <row r="3195" s="39" customFormat="1" ht="9.75"/>
    <row r="3196" s="39" customFormat="1" ht="9.75"/>
    <row r="3197" s="39" customFormat="1" ht="9.75"/>
    <row r="3198" s="39" customFormat="1" ht="9.75"/>
    <row r="3199" s="39" customFormat="1" ht="9.75"/>
    <row r="3200" s="39" customFormat="1" ht="9.75"/>
    <row r="3201" s="39" customFormat="1" ht="9.75"/>
    <row r="3202" s="39" customFormat="1" ht="9.75"/>
    <row r="3203" s="39" customFormat="1" ht="9.75"/>
    <row r="3204" s="39" customFormat="1" ht="9.75"/>
    <row r="3205" s="39" customFormat="1" ht="9.75"/>
    <row r="3206" s="39" customFormat="1" ht="9.75"/>
    <row r="3207" s="39" customFormat="1" ht="9.75"/>
    <row r="3208" s="39" customFormat="1" ht="9.75"/>
    <row r="3209" s="39" customFormat="1" ht="9.75"/>
    <row r="3210" s="39" customFormat="1" ht="9.75"/>
    <row r="3211" s="39" customFormat="1" ht="9.75"/>
    <row r="3212" s="39" customFormat="1" ht="9.75"/>
    <row r="3213" s="39" customFormat="1" ht="9.75"/>
    <row r="3214" s="39" customFormat="1" ht="9.75"/>
    <row r="3215" s="39" customFormat="1" ht="9.75"/>
    <row r="3216" s="39" customFormat="1" ht="9.75"/>
    <row r="3217" s="39" customFormat="1" ht="9.75"/>
    <row r="3218" s="39" customFormat="1" ht="9.75"/>
    <row r="3219" s="39" customFormat="1" ht="9.75"/>
    <row r="3220" s="39" customFormat="1" ht="9.75"/>
    <row r="3221" s="39" customFormat="1" ht="9.75"/>
    <row r="3222" s="39" customFormat="1" ht="9.75"/>
    <row r="3223" s="39" customFormat="1" ht="9.75"/>
    <row r="3224" s="39" customFormat="1" ht="9.75"/>
    <row r="3225" s="39" customFormat="1" ht="9.75"/>
    <row r="3226" s="39" customFormat="1" ht="9.75"/>
    <row r="3227" s="39" customFormat="1" ht="9.75"/>
    <row r="3228" s="39" customFormat="1" ht="9.75"/>
    <row r="3229" s="39" customFormat="1" ht="9.75"/>
    <row r="3230" s="39" customFormat="1" ht="9.75"/>
    <row r="3231" s="39" customFormat="1" ht="9.75"/>
    <row r="3232" s="39" customFormat="1" ht="9.75"/>
    <row r="3233" s="39" customFormat="1" ht="9.75"/>
    <row r="3234" s="39" customFormat="1" ht="9.75"/>
    <row r="3235" s="39" customFormat="1" ht="9.75"/>
    <row r="3236" s="39" customFormat="1" ht="9.75"/>
    <row r="3237" s="39" customFormat="1" ht="9.75"/>
    <row r="3238" s="39" customFormat="1" ht="9.75"/>
    <row r="3239" s="39" customFormat="1" ht="9.75"/>
    <row r="3240" s="39" customFormat="1" ht="9.75"/>
    <row r="3241" s="39" customFormat="1" ht="9.75"/>
    <row r="3242" s="39" customFormat="1" ht="9.75"/>
    <row r="3243" s="39" customFormat="1" ht="9.75"/>
    <row r="3244" s="39" customFormat="1" ht="9.75"/>
    <row r="3245" s="39" customFormat="1" ht="9.75"/>
    <row r="3246" s="39" customFormat="1" ht="9.75"/>
    <row r="3247" s="39" customFormat="1" ht="9.75"/>
    <row r="3248" s="39" customFormat="1" ht="9.75"/>
    <row r="3249" s="39" customFormat="1" ht="9.75"/>
    <row r="3250" s="39" customFormat="1" ht="9.75"/>
    <row r="3251" s="39" customFormat="1" ht="9.75"/>
    <row r="3252" s="39" customFormat="1" ht="9.75"/>
    <row r="3253" s="39" customFormat="1" ht="9.75"/>
    <row r="3254" s="39" customFormat="1" ht="9.75"/>
    <row r="3255" s="39" customFormat="1" ht="9.75"/>
    <row r="3256" s="39" customFormat="1" ht="9.75"/>
    <row r="3257" s="39" customFormat="1" ht="9.75"/>
    <row r="3258" s="39" customFormat="1" ht="9.75"/>
    <row r="3259" s="39" customFormat="1" ht="9.75"/>
    <row r="3260" s="39" customFormat="1" ht="9.75"/>
    <row r="3261" s="39" customFormat="1" ht="9.75"/>
    <row r="3262" s="39" customFormat="1" ht="9.75"/>
    <row r="3263" s="39" customFormat="1" ht="9.75"/>
    <row r="3264" s="39" customFormat="1" ht="9.75"/>
    <row r="3265" s="39" customFormat="1" ht="9.75"/>
    <row r="3266" s="39" customFormat="1" ht="9.75"/>
    <row r="3267" s="39" customFormat="1" ht="9.75"/>
    <row r="3268" s="39" customFormat="1" ht="9.75"/>
    <row r="3269" s="39" customFormat="1" ht="9.75"/>
    <row r="3270" s="39" customFormat="1" ht="9.75"/>
    <row r="3271" s="39" customFormat="1" ht="9.75"/>
    <row r="3272" s="39" customFormat="1" ht="9.75"/>
    <row r="3273" s="39" customFormat="1" ht="9.75"/>
    <row r="3274" s="39" customFormat="1" ht="9.75"/>
    <row r="3275" s="39" customFormat="1" ht="9.75"/>
    <row r="3276" s="39" customFormat="1" ht="9.75"/>
    <row r="3277" s="39" customFormat="1" ht="9.75"/>
    <row r="3278" s="39" customFormat="1" ht="9.75"/>
    <row r="3279" s="39" customFormat="1" ht="9.75"/>
    <row r="3280" s="39" customFormat="1" ht="9.75"/>
    <row r="3281" s="39" customFormat="1" ht="9.75"/>
    <row r="3282" s="39" customFormat="1" ht="9.75"/>
    <row r="3283" s="39" customFormat="1" ht="9.75"/>
    <row r="3284" s="39" customFormat="1" ht="9.75"/>
    <row r="3285" s="39" customFormat="1" ht="9.75"/>
    <row r="3286" s="39" customFormat="1" ht="9.75"/>
    <row r="3287" s="39" customFormat="1" ht="9.75"/>
    <row r="3288" s="39" customFormat="1" ht="9.75"/>
    <row r="3289" s="39" customFormat="1" ht="9.75"/>
    <row r="3290" s="39" customFormat="1" ht="9.75"/>
    <row r="3291" s="39" customFormat="1" ht="9.75"/>
    <row r="3292" s="39" customFormat="1" ht="9.75"/>
    <row r="3293" s="39" customFormat="1" ht="9.75"/>
    <row r="3294" s="39" customFormat="1" ht="9.75"/>
    <row r="3295" s="39" customFormat="1" ht="9.75"/>
    <row r="3296" s="39" customFormat="1" ht="9.75"/>
    <row r="3297" s="39" customFormat="1" ht="9.75"/>
    <row r="3298" s="39" customFormat="1" ht="9.75"/>
    <row r="3299" s="39" customFormat="1" ht="9.75"/>
    <row r="3300" s="39" customFormat="1" ht="9.75"/>
    <row r="3301" s="39" customFormat="1" ht="9.75"/>
    <row r="3302" s="39" customFormat="1" ht="9.75"/>
    <row r="3303" s="39" customFormat="1" ht="9.75"/>
    <row r="3304" s="39" customFormat="1" ht="9.75"/>
    <row r="3305" s="39" customFormat="1" ht="9.75"/>
    <row r="3306" s="39" customFormat="1" ht="9.75"/>
    <row r="3307" s="39" customFormat="1" ht="9.75"/>
    <row r="3308" s="39" customFormat="1" ht="9.75"/>
    <row r="3309" s="39" customFormat="1" ht="9.75"/>
    <row r="3310" s="39" customFormat="1" ht="9.75"/>
    <row r="3311" s="39" customFormat="1" ht="9.75"/>
    <row r="3312" s="39" customFormat="1" ht="9.75"/>
    <row r="3313" s="39" customFormat="1" ht="9.75"/>
    <row r="3314" s="39" customFormat="1" ht="9.75"/>
    <row r="3315" s="39" customFormat="1" ht="9.75"/>
    <row r="3316" s="39" customFormat="1" ht="9.75"/>
    <row r="3317" s="39" customFormat="1" ht="9.75"/>
    <row r="3318" s="39" customFormat="1" ht="9.75"/>
    <row r="3319" s="39" customFormat="1" ht="9.75"/>
    <row r="3320" s="39" customFormat="1" ht="9.75"/>
    <row r="3321" s="39" customFormat="1" ht="9.75"/>
    <row r="3322" s="39" customFormat="1" ht="9.75"/>
    <row r="3323" s="39" customFormat="1" ht="9.75"/>
    <row r="3324" s="39" customFormat="1" ht="9.75"/>
    <row r="3325" s="39" customFormat="1" ht="9.75"/>
    <row r="3326" s="39" customFormat="1" ht="9.75"/>
    <row r="3327" s="39" customFormat="1" ht="9.75"/>
    <row r="3328" s="39" customFormat="1" ht="9.75"/>
    <row r="3329" s="39" customFormat="1" ht="9.75"/>
    <row r="3330" s="39" customFormat="1" ht="9.75"/>
    <row r="3331" s="39" customFormat="1" ht="9.75"/>
    <row r="3332" s="39" customFormat="1" ht="9.75"/>
    <row r="3333" s="39" customFormat="1" ht="9.75"/>
    <row r="3334" s="39" customFormat="1" ht="9.75"/>
    <row r="3335" s="39" customFormat="1" ht="9.75"/>
    <row r="3336" s="39" customFormat="1" ht="9.75"/>
    <row r="3337" s="39" customFormat="1" ht="9.75"/>
    <row r="3338" s="39" customFormat="1" ht="9.75"/>
    <row r="3339" s="39" customFormat="1" ht="9.75"/>
    <row r="3340" s="39" customFormat="1" ht="9.75"/>
    <row r="3341" s="39" customFormat="1" ht="9.75"/>
    <row r="3342" s="39" customFormat="1" ht="9.75"/>
    <row r="3343" s="39" customFormat="1" ht="9.75"/>
    <row r="3344" s="39" customFormat="1" ht="9.75"/>
    <row r="3345" s="39" customFormat="1" ht="9.75"/>
    <row r="3346" s="39" customFormat="1" ht="9.75"/>
    <row r="3347" s="39" customFormat="1" ht="9.75"/>
    <row r="3348" s="39" customFormat="1" ht="9.75"/>
    <row r="3349" s="39" customFormat="1" ht="9.75"/>
    <row r="3350" s="39" customFormat="1" ht="9.75"/>
    <row r="3351" s="39" customFormat="1" ht="9.75"/>
    <row r="3352" s="39" customFormat="1" ht="9.75"/>
    <row r="3353" s="39" customFormat="1" ht="9.75"/>
    <row r="3354" s="39" customFormat="1" ht="9.75"/>
    <row r="3355" s="39" customFormat="1" ht="9.75"/>
    <row r="3356" s="39" customFormat="1" ht="9.75"/>
    <row r="3357" s="39" customFormat="1" ht="9.75"/>
    <row r="3358" s="39" customFormat="1" ht="9.75"/>
    <row r="3359" s="39" customFormat="1" ht="9.75"/>
    <row r="3360" s="39" customFormat="1" ht="9.75"/>
    <row r="3361" s="39" customFormat="1" ht="9.75"/>
    <row r="3362" s="39" customFormat="1" ht="9.75"/>
    <row r="3363" s="39" customFormat="1" ht="9.75"/>
    <row r="3364" s="39" customFormat="1" ht="9.75"/>
    <row r="3365" s="39" customFormat="1" ht="9.75"/>
    <row r="3366" s="39" customFormat="1" ht="9.75"/>
    <row r="3367" s="39" customFormat="1" ht="9.75"/>
    <row r="3368" s="39" customFormat="1" ht="9.75"/>
    <row r="3369" s="39" customFormat="1" ht="9.75"/>
    <row r="3370" s="39" customFormat="1" ht="9.75"/>
    <row r="3371" s="39" customFormat="1" ht="9.75"/>
    <row r="3372" s="39" customFormat="1" ht="9.75"/>
    <row r="3373" s="39" customFormat="1" ht="9.75"/>
    <row r="3374" s="39" customFormat="1" ht="9.75"/>
    <row r="3375" s="39" customFormat="1" ht="9.75"/>
    <row r="3376" s="39" customFormat="1" ht="9.75"/>
    <row r="3377" s="39" customFormat="1" ht="9.75"/>
    <row r="3378" s="39" customFormat="1" ht="9.75"/>
    <row r="3379" s="39" customFormat="1" ht="9.75"/>
    <row r="3380" s="39" customFormat="1" ht="9.75"/>
    <row r="3381" s="39" customFormat="1" ht="9.75"/>
    <row r="3382" s="39" customFormat="1" ht="9.75"/>
    <row r="3383" s="39" customFormat="1" ht="9.75"/>
    <row r="3384" s="39" customFormat="1" ht="9.75"/>
    <row r="3385" s="39" customFormat="1" ht="9.75"/>
    <row r="3386" s="39" customFormat="1" ht="9.75"/>
    <row r="3387" s="39" customFormat="1" ht="9.75"/>
    <row r="3388" s="39" customFormat="1" ht="9.75"/>
    <row r="3389" s="39" customFormat="1" ht="9.75"/>
    <row r="3390" s="39" customFormat="1" ht="9.75"/>
    <row r="3391" s="39" customFormat="1" ht="9.75"/>
    <row r="3392" s="39" customFormat="1" ht="9.75"/>
    <row r="3393" s="39" customFormat="1" ht="9.75"/>
    <row r="3394" s="39" customFormat="1" ht="9.75"/>
    <row r="3395" s="39" customFormat="1" ht="9.75"/>
    <row r="3396" s="39" customFormat="1" ht="9.75"/>
    <row r="3397" s="39" customFormat="1" ht="9.75"/>
    <row r="3398" s="39" customFormat="1" ht="9.75"/>
    <row r="3399" s="39" customFormat="1" ht="9.75"/>
    <row r="3400" s="39" customFormat="1" ht="9.75"/>
    <row r="3401" s="39" customFormat="1" ht="9.75"/>
    <row r="3402" s="39" customFormat="1" ht="9.75"/>
    <row r="3403" s="39" customFormat="1" ht="9.75"/>
    <row r="3404" s="39" customFormat="1" ht="9.75"/>
    <row r="3405" s="39" customFormat="1" ht="9.75"/>
    <row r="3406" s="39" customFormat="1" ht="9.75"/>
    <row r="3407" s="39" customFormat="1" ht="9.75"/>
    <row r="3408" s="39" customFormat="1" ht="9.75"/>
    <row r="3409" s="39" customFormat="1" ht="9.75"/>
    <row r="3410" s="39" customFormat="1" ht="9.75"/>
    <row r="3411" s="39" customFormat="1" ht="9.75"/>
    <row r="3412" s="39" customFormat="1" ht="9.75"/>
    <row r="3413" s="39" customFormat="1" ht="9.75"/>
    <row r="3414" s="39" customFormat="1" ht="9.75"/>
    <row r="3415" s="39" customFormat="1" ht="9.75"/>
    <row r="3416" s="39" customFormat="1" ht="9.75"/>
    <row r="3417" s="39" customFormat="1" ht="9.75"/>
    <row r="3418" s="39" customFormat="1" ht="9.75"/>
    <row r="3419" s="39" customFormat="1" ht="9.75"/>
    <row r="3420" s="39" customFormat="1" ht="9.75"/>
    <row r="3421" s="39" customFormat="1" ht="9.75"/>
    <row r="3422" s="39" customFormat="1" ht="9.75"/>
    <row r="3423" s="39" customFormat="1" ht="9.75"/>
    <row r="3424" s="39" customFormat="1" ht="9.75"/>
    <row r="3425" s="39" customFormat="1" ht="9.75"/>
    <row r="3426" s="39" customFormat="1" ht="9.75"/>
    <row r="3427" s="39" customFormat="1" ht="9.75"/>
    <row r="3428" s="39" customFormat="1" ht="9.75"/>
    <row r="3429" s="39" customFormat="1" ht="9.75"/>
    <row r="3430" s="39" customFormat="1" ht="9.75"/>
    <row r="3431" s="39" customFormat="1" ht="9.75"/>
    <row r="3432" s="39" customFormat="1" ht="9.75"/>
    <row r="3433" s="39" customFormat="1" ht="9.75"/>
    <row r="3434" s="39" customFormat="1" ht="9.75"/>
    <row r="3435" s="39" customFormat="1" ht="9.75"/>
    <row r="3436" s="39" customFormat="1" ht="9.75"/>
    <row r="3437" s="39" customFormat="1" ht="9.75"/>
    <row r="3438" s="39" customFormat="1" ht="9.75"/>
    <row r="3439" s="39" customFormat="1" ht="9.75"/>
    <row r="3440" s="39" customFormat="1" ht="9.75"/>
    <row r="3441" s="39" customFormat="1" ht="9.75"/>
    <row r="3442" s="39" customFormat="1" ht="9.75"/>
    <row r="3443" s="39" customFormat="1" ht="9.75"/>
    <row r="3444" s="39" customFormat="1" ht="9.75"/>
    <row r="3445" s="39" customFormat="1" ht="9.75"/>
    <row r="3446" s="39" customFormat="1" ht="9.75"/>
    <row r="3447" s="39" customFormat="1" ht="9.75"/>
    <row r="3448" s="39" customFormat="1" ht="9.75"/>
    <row r="3449" s="39" customFormat="1" ht="9.75"/>
    <row r="3450" s="39" customFormat="1" ht="9.75"/>
    <row r="3451" s="39" customFormat="1" ht="9.75"/>
    <row r="3452" s="39" customFormat="1" ht="9.75"/>
    <row r="3453" s="39" customFormat="1" ht="9.75"/>
    <row r="3454" s="39" customFormat="1" ht="9.75"/>
    <row r="3455" s="39" customFormat="1" ht="9.75"/>
    <row r="3456" s="39" customFormat="1" ht="9.75"/>
    <row r="3457" s="39" customFormat="1" ht="9.75"/>
    <row r="3458" s="39" customFormat="1" ht="9.75"/>
    <row r="3459" s="39" customFormat="1" ht="9.75"/>
    <row r="3460" s="39" customFormat="1" ht="9.75"/>
    <row r="3461" s="39" customFormat="1" ht="9.75"/>
    <row r="3462" s="39" customFormat="1" ht="9.75"/>
    <row r="3463" s="39" customFormat="1" ht="9.75"/>
    <row r="3464" s="39" customFormat="1" ht="9.75"/>
    <row r="3465" s="39" customFormat="1" ht="9.75"/>
    <row r="3466" s="39" customFormat="1" ht="9.75"/>
    <row r="3467" s="39" customFormat="1" ht="9.75"/>
    <row r="3468" s="39" customFormat="1" ht="9.75"/>
    <row r="3469" s="39" customFormat="1" ht="9.75"/>
    <row r="3470" s="39" customFormat="1" ht="9.75"/>
    <row r="3471" s="39" customFormat="1" ht="9.75"/>
    <row r="3472" s="39" customFormat="1" ht="9.75"/>
    <row r="3473" s="39" customFormat="1" ht="9.75"/>
    <row r="3474" s="39" customFormat="1" ht="9.75"/>
    <row r="3475" s="39" customFormat="1" ht="9.75"/>
    <row r="3476" s="39" customFormat="1" ht="9.75"/>
    <row r="3477" s="39" customFormat="1" ht="9.75"/>
    <row r="3478" s="39" customFormat="1" ht="9.75"/>
    <row r="3479" s="39" customFormat="1" ht="9.75"/>
    <row r="3480" s="39" customFormat="1" ht="9.75"/>
    <row r="3481" s="39" customFormat="1" ht="9.75"/>
    <row r="3482" s="39" customFormat="1" ht="9.75"/>
    <row r="3483" s="39" customFormat="1" ht="9.75"/>
    <row r="3484" s="39" customFormat="1" ht="9.75"/>
    <row r="3485" s="39" customFormat="1" ht="9.75"/>
    <row r="3486" s="39" customFormat="1" ht="9.75"/>
    <row r="3487" s="39" customFormat="1" ht="9.75"/>
    <row r="3488" s="39" customFormat="1" ht="9.75"/>
    <row r="3489" s="39" customFormat="1" ht="9.75"/>
    <row r="3490" s="39" customFormat="1" ht="9.75"/>
    <row r="3491" s="39" customFormat="1" ht="9.75"/>
    <row r="3492" s="39" customFormat="1" ht="9.75"/>
    <row r="3493" s="39" customFormat="1" ht="9.75"/>
    <row r="3494" s="39" customFormat="1" ht="9.75"/>
    <row r="3495" s="39" customFormat="1" ht="9.75"/>
    <row r="3496" s="39" customFormat="1" ht="9.75"/>
    <row r="3497" s="39" customFormat="1" ht="9.75"/>
    <row r="3498" s="39" customFormat="1" ht="9.75"/>
    <row r="3499" s="39" customFormat="1" ht="9.75"/>
    <row r="3500" s="39" customFormat="1" ht="9.75"/>
    <row r="3501" s="39" customFormat="1" ht="9.75"/>
    <row r="3502" s="39" customFormat="1" ht="9.75"/>
    <row r="3503" s="39" customFormat="1" ht="9.75"/>
    <row r="3504" s="39" customFormat="1" ht="9.75"/>
    <row r="3505" s="39" customFormat="1" ht="9.75"/>
    <row r="3506" s="39" customFormat="1" ht="9.75"/>
    <row r="3507" s="39" customFormat="1" ht="9.75"/>
    <row r="3508" s="39" customFormat="1" ht="9.75"/>
    <row r="3509" s="39" customFormat="1" ht="9.75"/>
    <row r="3510" s="39" customFormat="1" ht="9.75"/>
    <row r="3511" s="39" customFormat="1" ht="9.75"/>
    <row r="3512" s="39" customFormat="1" ht="9.75"/>
    <row r="3513" s="39" customFormat="1" ht="9.75"/>
    <row r="3514" s="39" customFormat="1" ht="9.75"/>
    <row r="3515" s="39" customFormat="1" ht="9.75"/>
    <row r="3516" s="39" customFormat="1" ht="9.75"/>
    <row r="3517" s="39" customFormat="1" ht="9.75"/>
    <row r="3518" s="39" customFormat="1" ht="9.75"/>
    <row r="3519" s="39" customFormat="1" ht="9.75"/>
    <row r="3520" s="39" customFormat="1" ht="9.75"/>
    <row r="3521" s="39" customFormat="1" ht="9.75"/>
    <row r="3522" s="39" customFormat="1" ht="9.75"/>
    <row r="3523" s="39" customFormat="1" ht="9.75"/>
    <row r="3524" s="39" customFormat="1" ht="9.75"/>
    <row r="3525" s="39" customFormat="1" ht="9.75"/>
    <row r="3526" s="39" customFormat="1" ht="9.75"/>
    <row r="3527" s="39" customFormat="1" ht="9.75"/>
    <row r="3528" s="39" customFormat="1" ht="9.75"/>
    <row r="3529" s="39" customFormat="1" ht="9.75"/>
    <row r="3530" s="39" customFormat="1" ht="9.75"/>
    <row r="3531" s="39" customFormat="1" ht="9.75"/>
    <row r="3532" s="39" customFormat="1" ht="9.75"/>
    <row r="3533" s="39" customFormat="1" ht="9.75"/>
    <row r="3534" s="39" customFormat="1" ht="9.75"/>
    <row r="3535" s="39" customFormat="1" ht="9.75"/>
    <row r="3536" s="39" customFormat="1" ht="9.75"/>
    <row r="3537" s="39" customFormat="1" ht="9.75"/>
    <row r="3538" s="39" customFormat="1" ht="9.75"/>
    <row r="3539" s="39" customFormat="1" ht="9.75"/>
    <row r="3540" s="39" customFormat="1" ht="9.75"/>
    <row r="3541" s="39" customFormat="1" ht="9.75"/>
    <row r="3542" s="39" customFormat="1" ht="9.75"/>
    <row r="3543" s="39" customFormat="1" ht="9.75"/>
    <row r="3544" s="39" customFormat="1" ht="9.75"/>
    <row r="3545" s="39" customFormat="1" ht="9.75"/>
    <row r="3546" s="39" customFormat="1" ht="9.75"/>
    <row r="3547" s="39" customFormat="1" ht="9.75"/>
    <row r="3548" s="39" customFormat="1" ht="9.75"/>
    <row r="3549" s="39" customFormat="1" ht="9.75"/>
    <row r="3550" s="39" customFormat="1" ht="9.75"/>
    <row r="3551" s="39" customFormat="1" ht="9.75"/>
    <row r="3552" s="39" customFormat="1" ht="9.75"/>
    <row r="3553" s="39" customFormat="1" ht="9.75"/>
    <row r="3554" s="39" customFormat="1" ht="9.75"/>
    <row r="3555" s="39" customFormat="1" ht="9.75"/>
    <row r="3556" s="39" customFormat="1" ht="9.75"/>
    <row r="3557" s="39" customFormat="1" ht="9.75"/>
    <row r="3558" s="39" customFormat="1" ht="9.75"/>
    <row r="3559" s="39" customFormat="1" ht="9.75"/>
    <row r="3560" s="39" customFormat="1" ht="9.75"/>
    <row r="3561" s="39" customFormat="1" ht="9.75"/>
    <row r="3562" s="39" customFormat="1" ht="9.75"/>
    <row r="3563" s="39" customFormat="1" ht="9.75"/>
    <row r="3564" s="39" customFormat="1" ht="9.75"/>
    <row r="3565" s="39" customFormat="1" ht="9.75"/>
    <row r="3566" s="39" customFormat="1" ht="9.75"/>
    <row r="3567" s="39" customFormat="1" ht="9.75"/>
    <row r="3568" s="39" customFormat="1" ht="9.75"/>
    <row r="3569" s="39" customFormat="1" ht="9.75"/>
    <row r="3570" s="39" customFormat="1" ht="9.75"/>
    <row r="3571" s="39" customFormat="1" ht="9.75"/>
    <row r="3572" s="39" customFormat="1" ht="9.75"/>
    <row r="3573" s="39" customFormat="1" ht="9.75"/>
    <row r="3574" s="39" customFormat="1" ht="9.75"/>
    <row r="3575" s="39" customFormat="1" ht="9.75"/>
    <row r="3576" s="39" customFormat="1" ht="9.75"/>
    <row r="3577" s="39" customFormat="1" ht="9.75"/>
    <row r="3578" s="39" customFormat="1" ht="9.75"/>
    <row r="3579" s="39" customFormat="1" ht="9.75"/>
    <row r="3580" s="39" customFormat="1" ht="9.75"/>
    <row r="3581" s="39" customFormat="1" ht="9.75"/>
    <row r="3582" s="39" customFormat="1" ht="9.75"/>
    <row r="3583" s="39" customFormat="1" ht="9.75"/>
    <row r="3584" s="39" customFormat="1" ht="9.75"/>
    <row r="3585" s="39" customFormat="1" ht="9.75"/>
    <row r="3586" s="39" customFormat="1" ht="9.75"/>
    <row r="3587" s="39" customFormat="1" ht="9.75"/>
    <row r="3588" s="39" customFormat="1" ht="9.75"/>
    <row r="3589" s="39" customFormat="1" ht="9.75"/>
    <row r="3590" s="39" customFormat="1" ht="9.75"/>
    <row r="3591" s="39" customFormat="1" ht="9.75"/>
    <row r="3592" s="39" customFormat="1" ht="9.75"/>
    <row r="3593" s="39" customFormat="1" ht="9.75"/>
    <row r="3594" s="39" customFormat="1" ht="9.75"/>
    <row r="3595" s="39" customFormat="1" ht="9.75"/>
    <row r="3596" s="39" customFormat="1" ht="9.75"/>
    <row r="3597" s="39" customFormat="1" ht="9.75"/>
    <row r="3598" s="39" customFormat="1" ht="9.75"/>
    <row r="3599" s="39" customFormat="1" ht="9.75"/>
    <row r="3600" s="39" customFormat="1" ht="9.75"/>
    <row r="3601" s="39" customFormat="1" ht="9.75"/>
    <row r="3602" s="39" customFormat="1" ht="9.75"/>
    <row r="3603" s="39" customFormat="1" ht="9.75"/>
    <row r="3604" s="39" customFormat="1" ht="9.75"/>
    <row r="3605" s="39" customFormat="1" ht="9.75"/>
    <row r="3606" s="39" customFormat="1" ht="9.75"/>
    <row r="3607" s="39" customFormat="1" ht="9.75"/>
    <row r="3608" s="39" customFormat="1" ht="9.75"/>
    <row r="3609" s="39" customFormat="1" ht="9.75"/>
    <row r="3610" s="39" customFormat="1" ht="9.75"/>
    <row r="3611" s="39" customFormat="1" ht="9.75"/>
    <row r="3612" s="39" customFormat="1" ht="9.75"/>
    <row r="3613" s="39" customFormat="1" ht="9.75"/>
    <row r="3614" s="39" customFormat="1" ht="9.75"/>
    <row r="3615" s="39" customFormat="1" ht="9.75"/>
    <row r="3616" s="39" customFormat="1" ht="9.75"/>
    <row r="3617" s="39" customFormat="1" ht="9.75"/>
    <row r="3618" s="39" customFormat="1" ht="9.75"/>
    <row r="3619" s="39" customFormat="1" ht="9.75"/>
    <row r="3620" s="39" customFormat="1" ht="9.75"/>
    <row r="3621" s="39" customFormat="1" ht="9.75"/>
    <row r="3622" s="39" customFormat="1" ht="9.75"/>
    <row r="3623" s="39" customFormat="1" ht="9.75"/>
    <row r="3624" s="39" customFormat="1" ht="9.75"/>
    <row r="3625" s="39" customFormat="1" ht="9.75"/>
    <row r="3626" s="39" customFormat="1" ht="9.75"/>
    <row r="3627" s="39" customFormat="1" ht="9.75"/>
    <row r="3628" s="39" customFormat="1" ht="9.75"/>
    <row r="3629" s="39" customFormat="1" ht="9.75"/>
    <row r="3630" s="39" customFormat="1" ht="9.75"/>
    <row r="3631" s="39" customFormat="1" ht="9.75"/>
    <row r="3632" s="39" customFormat="1" ht="9.75"/>
    <row r="3633" s="39" customFormat="1" ht="9.75"/>
    <row r="3634" s="39" customFormat="1" ht="9.75"/>
    <row r="3635" s="39" customFormat="1" ht="9.75"/>
    <row r="3636" s="39" customFormat="1" ht="9.75"/>
    <row r="3637" s="39" customFormat="1" ht="9.75"/>
    <row r="3638" s="39" customFormat="1" ht="9.75"/>
    <row r="3639" s="39" customFormat="1" ht="9.75"/>
    <row r="3640" s="39" customFormat="1" ht="9.75"/>
    <row r="3641" s="39" customFormat="1" ht="9.75"/>
    <row r="3642" s="39" customFormat="1" ht="9.75"/>
    <row r="3643" s="39" customFormat="1" ht="9.75"/>
    <row r="3644" s="39" customFormat="1" ht="9.75"/>
    <row r="3645" s="39" customFormat="1" ht="9.75"/>
    <row r="3646" s="39" customFormat="1" ht="9.75"/>
    <row r="3647" s="39" customFormat="1" ht="9.75"/>
    <row r="3648" s="39" customFormat="1" ht="9.75"/>
    <row r="3649" s="39" customFormat="1" ht="9.75"/>
    <row r="3650" s="39" customFormat="1" ht="9.75"/>
    <row r="3651" s="39" customFormat="1" ht="9.75"/>
    <row r="3652" s="39" customFormat="1" ht="9.75"/>
    <row r="3653" s="39" customFormat="1" ht="9.75"/>
    <row r="3654" s="39" customFormat="1" ht="9.75"/>
    <row r="3655" s="39" customFormat="1" ht="9.75"/>
    <row r="3656" s="39" customFormat="1" ht="9.75"/>
    <row r="3657" s="39" customFormat="1" ht="9.75"/>
    <row r="3658" s="39" customFormat="1" ht="9.75"/>
    <row r="3659" s="39" customFormat="1" ht="9.75"/>
    <row r="3660" s="39" customFormat="1" ht="9.75"/>
    <row r="3661" s="39" customFormat="1" ht="9.75"/>
    <row r="3662" s="39" customFormat="1" ht="9.75"/>
    <row r="3663" s="39" customFormat="1" ht="9.75"/>
    <row r="3664" s="39" customFormat="1" ht="9.75"/>
    <row r="3665" s="39" customFormat="1" ht="9.75"/>
    <row r="3666" s="39" customFormat="1" ht="9.75"/>
    <row r="3667" s="39" customFormat="1" ht="9.75"/>
    <row r="3668" s="39" customFormat="1" ht="9.75"/>
    <row r="3669" s="39" customFormat="1" ht="9.75"/>
    <row r="3670" s="39" customFormat="1" ht="9.75"/>
    <row r="3671" s="39" customFormat="1" ht="9.75"/>
    <row r="3672" s="39" customFormat="1" ht="9.75"/>
    <row r="3673" s="39" customFormat="1" ht="9.75"/>
    <row r="3674" s="39" customFormat="1" ht="9.75"/>
    <row r="3675" s="39" customFormat="1" ht="9.75"/>
    <row r="3676" s="39" customFormat="1" ht="9.75"/>
    <row r="3677" s="39" customFormat="1" ht="9.75"/>
    <row r="3678" s="39" customFormat="1" ht="9.75"/>
    <row r="3679" s="39" customFormat="1" ht="9.75"/>
    <row r="3680" s="39" customFormat="1" ht="9.75"/>
    <row r="3681" s="39" customFormat="1" ht="9.75"/>
    <row r="3682" s="39" customFormat="1" ht="9.75"/>
    <row r="3683" s="39" customFormat="1" ht="9.75"/>
    <row r="3684" s="39" customFormat="1" ht="9.75"/>
    <row r="3685" s="39" customFormat="1" ht="9.75"/>
    <row r="3686" s="39" customFormat="1" ht="9.75"/>
    <row r="3687" s="39" customFormat="1" ht="9.75"/>
    <row r="3688" s="39" customFormat="1" ht="9.75"/>
    <row r="3689" s="39" customFormat="1" ht="9.75"/>
    <row r="3690" s="39" customFormat="1" ht="9.75"/>
    <row r="3691" s="39" customFormat="1" ht="9.75"/>
    <row r="3692" s="39" customFormat="1" ht="9.75"/>
    <row r="3693" s="39" customFormat="1" ht="9.75"/>
    <row r="3694" s="39" customFormat="1" ht="9.75"/>
    <row r="3695" s="39" customFormat="1" ht="9.75"/>
    <row r="3696" s="39" customFormat="1" ht="9.75"/>
    <row r="3697" s="39" customFormat="1" ht="9.75"/>
    <row r="3698" s="39" customFormat="1" ht="9.75"/>
    <row r="3699" s="39" customFormat="1" ht="9.75"/>
    <row r="3700" s="39" customFormat="1" ht="9.75"/>
    <row r="3701" s="39" customFormat="1" ht="9.75"/>
    <row r="3702" s="39" customFormat="1" ht="9.75"/>
    <row r="3703" s="39" customFormat="1" ht="9.75"/>
    <row r="3704" s="39" customFormat="1" ht="9.75"/>
    <row r="3705" s="39" customFormat="1" ht="9.75"/>
    <row r="3706" s="39" customFormat="1" ht="9.75"/>
    <row r="3707" s="39" customFormat="1" ht="9.75"/>
    <row r="3708" s="39" customFormat="1" ht="9.75"/>
    <row r="3709" s="39" customFormat="1" ht="9.75"/>
    <row r="3710" s="39" customFormat="1" ht="9.75"/>
    <row r="3711" s="39" customFormat="1" ht="9.75"/>
    <row r="3712" s="39" customFormat="1" ht="9.75"/>
    <row r="3713" s="39" customFormat="1" ht="9.75"/>
    <row r="3714" s="39" customFormat="1" ht="9.75"/>
    <row r="3715" s="39" customFormat="1" ht="9.75"/>
    <row r="3716" s="39" customFormat="1" ht="9.75"/>
    <row r="3717" s="39" customFormat="1" ht="9.75"/>
    <row r="3718" s="39" customFormat="1" ht="9.75"/>
    <row r="3719" s="39" customFormat="1" ht="9.75"/>
    <row r="3720" s="39" customFormat="1" ht="9.75"/>
    <row r="3721" s="39" customFormat="1" ht="9.75"/>
    <row r="3722" s="39" customFormat="1" ht="9.75"/>
    <row r="3723" s="39" customFormat="1" ht="9.75"/>
    <row r="3724" s="39" customFormat="1" ht="9.75"/>
    <row r="3725" s="39" customFormat="1" ht="9.75"/>
    <row r="3726" s="39" customFormat="1" ht="9.75"/>
    <row r="3727" s="39" customFormat="1" ht="9.75"/>
    <row r="3728" s="39" customFormat="1" ht="9.75"/>
    <row r="3729" s="39" customFormat="1" ht="9.75"/>
    <row r="3730" s="39" customFormat="1" ht="9.75"/>
    <row r="3731" s="39" customFormat="1" ht="9.75"/>
    <row r="3732" s="39" customFormat="1" ht="9.75"/>
    <row r="3733" s="39" customFormat="1" ht="9.75"/>
    <row r="3734" s="39" customFormat="1" ht="9.75"/>
    <row r="3735" s="39" customFormat="1" ht="9.75"/>
    <row r="3736" s="39" customFormat="1" ht="9.75"/>
    <row r="3737" s="39" customFormat="1" ht="9.75"/>
    <row r="3738" s="39" customFormat="1" ht="9.75"/>
    <row r="3739" s="39" customFormat="1" ht="9.75"/>
    <row r="3740" s="39" customFormat="1" ht="9.75"/>
    <row r="3741" s="39" customFormat="1" ht="9.75"/>
    <row r="3742" s="39" customFormat="1" ht="9.75"/>
    <row r="3743" s="39" customFormat="1" ht="9.75"/>
    <row r="3744" s="39" customFormat="1" ht="9.75"/>
    <row r="3745" s="39" customFormat="1" ht="9.75"/>
    <row r="3746" s="39" customFormat="1" ht="9.75"/>
    <row r="3747" s="39" customFormat="1" ht="9.75"/>
    <row r="3748" s="39" customFormat="1" ht="9.75"/>
    <row r="3749" s="39" customFormat="1" ht="9.75"/>
    <row r="3750" s="39" customFormat="1" ht="9.75"/>
    <row r="3751" s="39" customFormat="1" ht="9.75"/>
    <row r="3752" s="39" customFormat="1" ht="9.75"/>
    <row r="3753" s="39" customFormat="1" ht="9.75"/>
    <row r="3754" s="39" customFormat="1" ht="9.75"/>
    <row r="3755" s="39" customFormat="1" ht="9.75"/>
    <row r="3756" s="39" customFormat="1" ht="9.75"/>
    <row r="3757" s="39" customFormat="1" ht="9.75"/>
    <row r="3758" s="39" customFormat="1" ht="9.75"/>
    <row r="3759" s="39" customFormat="1" ht="9.75"/>
    <row r="3760" s="39" customFormat="1" ht="9.75"/>
    <row r="3761" s="39" customFormat="1" ht="9.75"/>
    <row r="3762" s="39" customFormat="1" ht="9.75"/>
    <row r="3763" s="39" customFormat="1" ht="9.75"/>
    <row r="3764" s="39" customFormat="1" ht="9.75"/>
    <row r="3765" s="39" customFormat="1" ht="9.75"/>
    <row r="3766" s="39" customFormat="1" ht="9.75"/>
    <row r="3767" s="39" customFormat="1" ht="9.75"/>
    <row r="3768" s="39" customFormat="1" ht="9.75"/>
    <row r="3769" s="39" customFormat="1" ht="9.75"/>
    <row r="3770" s="39" customFormat="1" ht="9.75"/>
    <row r="3771" s="39" customFormat="1" ht="9.75"/>
    <row r="3772" s="39" customFormat="1" ht="9.75"/>
    <row r="3773" s="39" customFormat="1" ht="9.75"/>
    <row r="3774" s="39" customFormat="1" ht="9.75"/>
    <row r="3775" s="39" customFormat="1" ht="9.75"/>
    <row r="3776" s="39" customFormat="1" ht="9.75"/>
    <row r="3777" s="39" customFormat="1" ht="9.75"/>
    <row r="3778" s="39" customFormat="1" ht="9.75"/>
    <row r="3779" s="39" customFormat="1" ht="9.75"/>
    <row r="3780" s="39" customFormat="1" ht="9.75"/>
    <row r="3781" s="39" customFormat="1" ht="9.75"/>
    <row r="3782" s="39" customFormat="1" ht="9.75"/>
    <row r="3783" s="39" customFormat="1" ht="9.75"/>
    <row r="3784" s="39" customFormat="1" ht="9.75"/>
    <row r="3785" s="39" customFormat="1" ht="9.75"/>
    <row r="3786" s="39" customFormat="1" ht="9.75"/>
    <row r="3787" s="39" customFormat="1" ht="9.75"/>
    <row r="3788" s="39" customFormat="1" ht="9.75"/>
    <row r="3789" s="39" customFormat="1" ht="9.75"/>
    <row r="3790" s="39" customFormat="1" ht="9.75"/>
    <row r="3791" s="39" customFormat="1" ht="9.75"/>
    <row r="3792" s="39" customFormat="1" ht="9.75"/>
    <row r="3793" s="39" customFormat="1" ht="9.75"/>
    <row r="3794" s="39" customFormat="1" ht="9.75"/>
    <row r="3795" s="39" customFormat="1" ht="9.75"/>
    <row r="3796" s="39" customFormat="1" ht="9.75"/>
    <row r="3797" s="39" customFormat="1" ht="9.75"/>
    <row r="3798" s="39" customFormat="1" ht="9.75"/>
    <row r="3799" s="39" customFormat="1" ht="9.75"/>
    <row r="3800" s="39" customFormat="1" ht="9.75"/>
    <row r="3801" s="39" customFormat="1" ht="9.75"/>
    <row r="3802" s="39" customFormat="1" ht="9.75"/>
    <row r="3803" s="39" customFormat="1" ht="9.75"/>
    <row r="3804" s="39" customFormat="1" ht="9.75"/>
    <row r="3805" s="39" customFormat="1" ht="9.75"/>
    <row r="3806" s="39" customFormat="1" ht="9.75"/>
    <row r="3807" s="39" customFormat="1" ht="9.75"/>
    <row r="3808" s="39" customFormat="1" ht="9.75"/>
    <row r="3809" s="39" customFormat="1" ht="9.75"/>
    <row r="3810" s="39" customFormat="1" ht="9.75"/>
    <row r="3811" s="39" customFormat="1" ht="9.75"/>
    <row r="3812" s="39" customFormat="1" ht="9.75"/>
    <row r="3813" s="39" customFormat="1" ht="9.75"/>
    <row r="3814" s="39" customFormat="1" ht="9.75"/>
    <row r="3815" s="39" customFormat="1" ht="9.75"/>
    <row r="3816" s="39" customFormat="1" ht="9.75"/>
    <row r="3817" s="39" customFormat="1" ht="9.75"/>
    <row r="3818" s="39" customFormat="1" ht="9.75"/>
    <row r="3819" s="39" customFormat="1" ht="9.75"/>
    <row r="3820" s="39" customFormat="1" ht="9.75"/>
    <row r="3821" s="39" customFormat="1" ht="9.75"/>
    <row r="3822" s="39" customFormat="1" ht="9.75"/>
    <row r="3823" s="39" customFormat="1" ht="9.75"/>
    <row r="3824" s="39" customFormat="1" ht="9.75"/>
    <row r="3825" s="39" customFormat="1" ht="9.75"/>
    <row r="3826" s="39" customFormat="1" ht="9.75"/>
    <row r="3827" s="39" customFormat="1" ht="9.75"/>
    <row r="3828" s="39" customFormat="1" ht="9.75"/>
    <row r="3829" s="39" customFormat="1" ht="9.75"/>
    <row r="3830" s="39" customFormat="1" ht="9.75"/>
    <row r="3831" s="39" customFormat="1" ht="9.75"/>
    <row r="3832" s="39" customFormat="1" ht="9.75"/>
    <row r="3833" s="39" customFormat="1" ht="9.75"/>
    <row r="3834" s="39" customFormat="1" ht="9.75"/>
    <row r="3835" s="39" customFormat="1" ht="9.75"/>
    <row r="3836" s="39" customFormat="1" ht="9.75"/>
    <row r="3837" s="39" customFormat="1" ht="9.75"/>
    <row r="3838" s="39" customFormat="1" ht="9.75"/>
    <row r="3839" s="39" customFormat="1" ht="9.75"/>
    <row r="3840" s="39" customFormat="1" ht="9.75"/>
    <row r="3841" s="39" customFormat="1" ht="9.75"/>
    <row r="3842" s="39" customFormat="1" ht="9.75"/>
    <row r="3843" s="39" customFormat="1" ht="9.75"/>
    <row r="3844" s="39" customFormat="1" ht="9.75"/>
    <row r="3845" s="39" customFormat="1" ht="9.75"/>
    <row r="3846" s="39" customFormat="1" ht="9.75"/>
    <row r="3847" s="39" customFormat="1" ht="9.75"/>
    <row r="3848" s="39" customFormat="1" ht="9.75"/>
    <row r="3849" s="39" customFormat="1" ht="9.75"/>
    <row r="3850" s="39" customFormat="1" ht="9.75"/>
    <row r="3851" s="39" customFormat="1" ht="9.75"/>
    <row r="3852" s="39" customFormat="1" ht="9.75"/>
    <row r="3853" s="39" customFormat="1" ht="9.75"/>
    <row r="3854" s="39" customFormat="1" ht="9.75"/>
    <row r="3855" s="39" customFormat="1" ht="9.75"/>
    <row r="3856" s="39" customFormat="1" ht="9.75"/>
    <row r="3857" s="39" customFormat="1" ht="9.75"/>
    <row r="3858" s="39" customFormat="1" ht="9.75"/>
    <row r="3859" s="39" customFormat="1" ht="9.75"/>
    <row r="3860" s="39" customFormat="1" ht="9.75"/>
    <row r="3861" s="39" customFormat="1" ht="9.75"/>
    <row r="3862" s="39" customFormat="1" ht="9.75"/>
    <row r="3863" s="39" customFormat="1" ht="9.75"/>
    <row r="3864" s="39" customFormat="1" ht="9.75"/>
    <row r="3865" s="39" customFormat="1" ht="9.75"/>
    <row r="3866" s="39" customFormat="1" ht="9.75"/>
    <row r="3867" s="39" customFormat="1" ht="9.75"/>
    <row r="3868" s="39" customFormat="1" ht="9.75"/>
    <row r="3869" s="39" customFormat="1" ht="9.75"/>
    <row r="3870" s="39" customFormat="1" ht="9.75"/>
    <row r="3871" s="39" customFormat="1" ht="9.75"/>
    <row r="3872" s="39" customFormat="1" ht="9.75"/>
    <row r="3873" s="39" customFormat="1" ht="9.75"/>
    <row r="3874" s="39" customFormat="1" ht="9.75"/>
    <row r="3875" s="39" customFormat="1" ht="9.75"/>
    <row r="3876" s="39" customFormat="1" ht="9.75"/>
    <row r="3877" s="39" customFormat="1" ht="9.75"/>
    <row r="3878" s="39" customFormat="1" ht="9.75"/>
    <row r="3879" s="39" customFormat="1" ht="9.75"/>
    <row r="3880" s="39" customFormat="1" ht="9.75"/>
    <row r="3881" s="39" customFormat="1" ht="9.75"/>
    <row r="3882" s="39" customFormat="1" ht="9.75"/>
    <row r="3883" s="39" customFormat="1" ht="9.75"/>
    <row r="3884" s="39" customFormat="1" ht="9.75"/>
    <row r="3885" s="39" customFormat="1" ht="9.75"/>
    <row r="3886" s="39" customFormat="1" ht="9.75"/>
    <row r="3887" s="39" customFormat="1" ht="9.75"/>
    <row r="3888" s="39" customFormat="1" ht="9.75"/>
    <row r="3889" s="39" customFormat="1" ht="9.75"/>
    <row r="3890" s="39" customFormat="1" ht="9.75"/>
    <row r="3891" s="39" customFormat="1" ht="9.75"/>
    <row r="3892" s="39" customFormat="1" ht="9.75"/>
    <row r="3893" s="39" customFormat="1" ht="9.75"/>
    <row r="3894" s="39" customFormat="1" ht="9.75"/>
    <row r="3895" s="39" customFormat="1" ht="9.75"/>
    <row r="3896" s="39" customFormat="1" ht="9.75"/>
    <row r="3897" s="39" customFormat="1" ht="9.75"/>
    <row r="3898" s="39" customFormat="1" ht="9.75"/>
    <row r="3899" s="39" customFormat="1" ht="9.75"/>
    <row r="3900" s="39" customFormat="1" ht="9.75"/>
    <row r="3901" s="39" customFormat="1" ht="9.75"/>
    <row r="3902" s="39" customFormat="1" ht="9.75"/>
    <row r="3903" s="39" customFormat="1" ht="9.75"/>
    <row r="3904" s="39" customFormat="1" ht="9.75"/>
    <row r="3905" s="39" customFormat="1" ht="9.75"/>
    <row r="3906" s="39" customFormat="1" ht="9.75"/>
    <row r="3907" s="39" customFormat="1" ht="9.75"/>
    <row r="3908" s="39" customFormat="1" ht="9.75"/>
    <row r="3909" s="39" customFormat="1" ht="9.75"/>
    <row r="3910" s="39" customFormat="1" ht="9.75"/>
    <row r="3911" s="39" customFormat="1" ht="9.75"/>
    <row r="3912" s="39" customFormat="1" ht="9.75"/>
    <row r="3913" s="39" customFormat="1" ht="9.75"/>
    <row r="3914" s="39" customFormat="1" ht="9.75"/>
    <row r="3915" s="39" customFormat="1" ht="9.75"/>
    <row r="3916" s="39" customFormat="1" ht="9.75"/>
    <row r="3917" s="39" customFormat="1" ht="9.75"/>
    <row r="3918" s="39" customFormat="1" ht="9.75"/>
    <row r="3919" s="39" customFormat="1" ht="9.75"/>
    <row r="3920" s="39" customFormat="1" ht="9.75"/>
    <row r="3921" s="39" customFormat="1" ht="9.75"/>
    <row r="3922" s="39" customFormat="1" ht="9.75"/>
    <row r="3923" s="39" customFormat="1" ht="9.75"/>
    <row r="3924" s="39" customFormat="1" ht="9.75"/>
    <row r="3925" s="39" customFormat="1" ht="9.75"/>
    <row r="3926" s="39" customFormat="1" ht="9.75"/>
    <row r="3927" s="39" customFormat="1" ht="9.75"/>
    <row r="3928" s="39" customFormat="1" ht="9.75"/>
    <row r="3929" s="39" customFormat="1" ht="9.75"/>
    <row r="3930" s="39" customFormat="1" ht="9.75"/>
    <row r="3931" s="39" customFormat="1" ht="9.75"/>
    <row r="3932" s="39" customFormat="1" ht="9.75"/>
    <row r="3933" s="39" customFormat="1" ht="9.75"/>
    <row r="3934" s="39" customFormat="1" ht="9.75"/>
    <row r="3935" s="39" customFormat="1" ht="9.75"/>
    <row r="3936" s="39" customFormat="1" ht="9.75"/>
    <row r="3937" s="39" customFormat="1" ht="9.75"/>
    <row r="3938" s="39" customFormat="1" ht="9.75"/>
    <row r="3939" s="39" customFormat="1" ht="9.75"/>
    <row r="3940" s="39" customFormat="1" ht="9.75"/>
    <row r="3941" s="39" customFormat="1" ht="9.75"/>
    <row r="3942" s="39" customFormat="1" ht="9.75"/>
    <row r="3943" s="39" customFormat="1" ht="9.75"/>
    <row r="3944" s="39" customFormat="1" ht="9.75"/>
    <row r="3945" s="39" customFormat="1" ht="9.75"/>
    <row r="3946" s="39" customFormat="1" ht="9.75"/>
    <row r="3947" s="39" customFormat="1" ht="9.75"/>
    <row r="3948" s="39" customFormat="1" ht="9.75"/>
    <row r="3949" s="39" customFormat="1" ht="9.75"/>
    <row r="3950" s="39" customFormat="1" ht="9.75"/>
    <row r="3951" s="39" customFormat="1" ht="9.75"/>
    <row r="3952" s="39" customFormat="1" ht="9.75"/>
    <row r="3953" s="39" customFormat="1" ht="9.75"/>
    <row r="3954" s="39" customFormat="1" ht="9.75"/>
    <row r="3955" s="39" customFormat="1" ht="9.75"/>
    <row r="3956" s="39" customFormat="1" ht="9.75"/>
    <row r="3957" s="39" customFormat="1" ht="9.75"/>
    <row r="3958" s="39" customFormat="1" ht="9.75"/>
    <row r="3959" s="39" customFormat="1" ht="9.75"/>
    <row r="3960" s="39" customFormat="1" ht="9.75"/>
    <row r="3961" s="39" customFormat="1" ht="9.75"/>
    <row r="3962" s="39" customFormat="1" ht="9.75"/>
    <row r="3963" s="39" customFormat="1" ht="9.75"/>
    <row r="3964" s="39" customFormat="1" ht="9.75"/>
    <row r="3965" s="39" customFormat="1" ht="9.75"/>
    <row r="3966" s="39" customFormat="1" ht="9.75"/>
    <row r="3967" s="39" customFormat="1" ht="9.75"/>
    <row r="3968" s="39" customFormat="1" ht="9.75"/>
    <row r="3969" s="39" customFormat="1" ht="9.75"/>
    <row r="3970" s="39" customFormat="1" ht="9.75"/>
    <row r="3971" s="39" customFormat="1" ht="9.75"/>
    <row r="3972" s="39" customFormat="1" ht="9.75"/>
    <row r="3973" s="39" customFormat="1" ht="9.75"/>
    <row r="3974" s="39" customFormat="1" ht="9.75"/>
    <row r="3975" s="39" customFormat="1" ht="9.75"/>
    <row r="3976" s="39" customFormat="1" ht="9.75"/>
    <row r="3977" s="39" customFormat="1" ht="9.75"/>
    <row r="3978" s="39" customFormat="1" ht="9.75"/>
    <row r="3979" s="39" customFormat="1" ht="9.75"/>
    <row r="3980" s="39" customFormat="1" ht="9.75"/>
    <row r="3981" s="39" customFormat="1" ht="9.75"/>
    <row r="3982" s="39" customFormat="1" ht="9.75"/>
    <row r="3983" s="39" customFormat="1" ht="9.75"/>
    <row r="3984" s="39" customFormat="1" ht="9.75"/>
    <row r="3985" s="39" customFormat="1" ht="9.75"/>
    <row r="3986" s="39" customFormat="1" ht="9.75"/>
    <row r="3987" s="39" customFormat="1" ht="9.75"/>
    <row r="3988" s="39" customFormat="1" ht="9.75"/>
    <row r="3989" s="39" customFormat="1" ht="9.75"/>
    <row r="3990" s="39" customFormat="1" ht="9.75"/>
    <row r="3991" s="39" customFormat="1" ht="9.75"/>
    <row r="3992" s="39" customFormat="1" ht="9.75"/>
    <row r="3993" s="39" customFormat="1" ht="9.75"/>
    <row r="3994" s="39" customFormat="1" ht="9.75"/>
    <row r="3995" s="39" customFormat="1" ht="9.75"/>
    <row r="3996" s="39" customFormat="1" ht="9.75"/>
    <row r="3997" s="39" customFormat="1" ht="9.75"/>
    <row r="3998" s="39" customFormat="1" ht="9.75"/>
    <row r="3999" s="39" customFormat="1" ht="9.75"/>
    <row r="4000" s="39" customFormat="1" ht="9.75"/>
    <row r="4001" s="39" customFormat="1" ht="9.75"/>
    <row r="4002" s="39" customFormat="1" ht="9.75"/>
    <row r="4003" s="39" customFormat="1" ht="9.75"/>
    <row r="4004" s="39" customFormat="1" ht="9.75"/>
    <row r="4005" s="39" customFormat="1" ht="9.75"/>
    <row r="4006" s="39" customFormat="1" ht="9.75"/>
    <row r="4007" s="39" customFormat="1" ht="9.75"/>
    <row r="4008" s="39" customFormat="1" ht="9.75"/>
    <row r="4009" s="39" customFormat="1" ht="9.75"/>
    <row r="4010" s="39" customFormat="1" ht="9.75"/>
    <row r="4011" s="39" customFormat="1" ht="9.75"/>
    <row r="4012" s="39" customFormat="1" ht="9.75"/>
    <row r="4013" s="39" customFormat="1" ht="9.75"/>
    <row r="4014" s="39" customFormat="1" ht="9.75"/>
    <row r="4015" s="39" customFormat="1" ht="9.75"/>
    <row r="4016" s="39" customFormat="1" ht="9.75"/>
    <row r="4017" s="39" customFormat="1" ht="9.75"/>
    <row r="4018" s="39" customFormat="1" ht="9.75"/>
    <row r="4019" s="39" customFormat="1" ht="9.75"/>
    <row r="4020" s="39" customFormat="1" ht="9.75"/>
    <row r="4021" s="39" customFormat="1" ht="9.75"/>
    <row r="4022" s="39" customFormat="1" ht="9.75"/>
    <row r="4023" s="39" customFormat="1" ht="9.75"/>
    <row r="4024" s="39" customFormat="1" ht="9.75"/>
    <row r="4025" s="39" customFormat="1" ht="9.75"/>
    <row r="4026" s="39" customFormat="1" ht="9.75"/>
    <row r="4027" s="39" customFormat="1" ht="9.75"/>
    <row r="4028" s="39" customFormat="1" ht="9.75"/>
    <row r="4029" s="39" customFormat="1" ht="9.75"/>
    <row r="4030" s="39" customFormat="1" ht="9.75"/>
    <row r="4031" s="39" customFormat="1" ht="9.75"/>
    <row r="4032" s="39" customFormat="1" ht="9.75"/>
    <row r="4033" s="39" customFormat="1" ht="9.75"/>
    <row r="4034" s="39" customFormat="1" ht="9.75"/>
    <row r="4035" s="39" customFormat="1" ht="9.75"/>
    <row r="4036" s="39" customFormat="1" ht="9.75"/>
    <row r="4037" s="39" customFormat="1" ht="9.75"/>
    <row r="4038" s="39" customFormat="1" ht="9.75"/>
    <row r="4039" s="39" customFormat="1" ht="9.75"/>
    <row r="4040" s="39" customFormat="1" ht="9.75"/>
    <row r="4041" s="39" customFormat="1" ht="9.75"/>
    <row r="4042" s="39" customFormat="1" ht="9.75"/>
    <row r="4043" s="39" customFormat="1" ht="9.75"/>
    <row r="4044" s="39" customFormat="1" ht="9.75"/>
    <row r="4045" s="39" customFormat="1" ht="9.75"/>
    <row r="4046" s="39" customFormat="1" ht="9.75"/>
    <row r="4047" s="39" customFormat="1" ht="9.75"/>
    <row r="4048" s="39" customFormat="1" ht="9.75"/>
    <row r="4049" s="39" customFormat="1" ht="9.75"/>
    <row r="4050" s="39" customFormat="1" ht="9.75"/>
    <row r="4051" s="39" customFormat="1" ht="9.75"/>
    <row r="4052" s="39" customFormat="1" ht="9.75"/>
    <row r="4053" s="39" customFormat="1" ht="9.75"/>
    <row r="4054" s="39" customFormat="1" ht="9.75"/>
    <row r="4055" s="39" customFormat="1" ht="9.75"/>
    <row r="4056" s="39" customFormat="1" ht="9.75"/>
    <row r="4057" s="39" customFormat="1" ht="9.75"/>
    <row r="4058" s="39" customFormat="1" ht="9.75"/>
    <row r="4059" s="39" customFormat="1" ht="9.75"/>
    <row r="4060" s="39" customFormat="1" ht="9.75"/>
    <row r="4061" s="39" customFormat="1" ht="9.75"/>
    <row r="4062" s="39" customFormat="1" ht="9.75"/>
    <row r="4063" s="39" customFormat="1" ht="9.75"/>
    <row r="4064" s="39" customFormat="1" ht="9.75"/>
    <row r="4065" s="39" customFormat="1" ht="9.75"/>
    <row r="4066" s="39" customFormat="1" ht="9.75"/>
    <row r="4067" s="39" customFormat="1" ht="9.75"/>
    <row r="4068" s="39" customFormat="1" ht="9.75"/>
    <row r="4069" s="39" customFormat="1" ht="9.75"/>
    <row r="4070" s="39" customFormat="1" ht="9.75"/>
    <row r="4071" s="39" customFormat="1" ht="9.75"/>
    <row r="4072" s="39" customFormat="1" ht="9.75"/>
    <row r="4073" s="39" customFormat="1" ht="9.75"/>
    <row r="4074" s="39" customFormat="1" ht="9.75"/>
    <row r="4075" s="39" customFormat="1" ht="9.75"/>
    <row r="4076" s="39" customFormat="1" ht="9.75"/>
    <row r="4077" s="39" customFormat="1" ht="9.75"/>
    <row r="4078" s="39" customFormat="1" ht="9.75"/>
    <row r="4079" s="39" customFormat="1" ht="9.75"/>
    <row r="4080" s="39" customFormat="1" ht="9.75"/>
    <row r="4081" s="39" customFormat="1" ht="9.75"/>
    <row r="4082" s="39" customFormat="1" ht="9.75"/>
    <row r="4083" s="39" customFormat="1" ht="9.75"/>
    <row r="4084" s="39" customFormat="1" ht="9.75"/>
    <row r="4085" s="39" customFormat="1" ht="9.75"/>
    <row r="4086" s="39" customFormat="1" ht="9.75"/>
    <row r="4087" s="39" customFormat="1" ht="9.75"/>
    <row r="4088" s="39" customFormat="1" ht="9.75"/>
    <row r="4089" s="39" customFormat="1" ht="9.75"/>
    <row r="4090" s="39" customFormat="1" ht="9.75"/>
    <row r="4091" s="39" customFormat="1" ht="9.75"/>
    <row r="4092" s="39" customFormat="1" ht="9.75"/>
    <row r="4093" s="39" customFormat="1" ht="9.75"/>
    <row r="4094" s="39" customFormat="1" ht="9.75"/>
    <row r="4095" s="39" customFormat="1" ht="9.75"/>
    <row r="4096" s="39" customFormat="1" ht="9.75"/>
    <row r="4097" s="39" customFormat="1" ht="9.75"/>
    <row r="4098" s="39" customFormat="1" ht="9.75"/>
    <row r="4099" s="39" customFormat="1" ht="9.75"/>
    <row r="4100" s="39" customFormat="1" ht="9.75"/>
    <row r="4101" s="39" customFormat="1" ht="9.75"/>
    <row r="4102" s="39" customFormat="1" ht="9.75"/>
    <row r="4103" s="39" customFormat="1" ht="9.75"/>
    <row r="4104" s="39" customFormat="1" ht="9.75"/>
    <row r="4105" s="39" customFormat="1" ht="9.75"/>
    <row r="4106" s="39" customFormat="1" ht="9.75"/>
    <row r="4107" s="39" customFormat="1" ht="9.75"/>
    <row r="4108" s="39" customFormat="1" ht="9.75"/>
    <row r="4109" s="39" customFormat="1" ht="9.75"/>
    <row r="4110" s="39" customFormat="1" ht="9.75"/>
    <row r="4111" s="39" customFormat="1" ht="9.75"/>
    <row r="4112" s="39" customFormat="1" ht="9.75"/>
    <row r="4113" s="39" customFormat="1" ht="9.75"/>
    <row r="4114" s="39" customFormat="1" ht="9.75"/>
    <row r="4115" s="39" customFormat="1" ht="9.75"/>
    <row r="4116" s="39" customFormat="1" ht="9.75"/>
    <row r="4117" s="39" customFormat="1" ht="9.75"/>
    <row r="4118" s="39" customFormat="1" ht="9.75"/>
    <row r="4119" s="39" customFormat="1" ht="9.75"/>
    <row r="4120" s="39" customFormat="1" ht="9.75"/>
    <row r="4121" s="39" customFormat="1" ht="9.75"/>
    <row r="4122" s="39" customFormat="1" ht="9.75"/>
    <row r="4123" s="39" customFormat="1" ht="9.75"/>
    <row r="4124" s="39" customFormat="1" ht="9.75"/>
    <row r="4125" s="39" customFormat="1" ht="9.75"/>
    <row r="4126" s="39" customFormat="1" ht="9.75"/>
    <row r="4127" s="39" customFormat="1" ht="9.75"/>
    <row r="4128" s="39" customFormat="1" ht="9.75"/>
    <row r="4129" s="39" customFormat="1" ht="9.75"/>
    <row r="4130" s="39" customFormat="1" ht="9.75"/>
    <row r="4131" s="39" customFormat="1" ht="9.75"/>
    <row r="4132" s="39" customFormat="1" ht="9.75"/>
    <row r="4133" s="39" customFormat="1" ht="9.75"/>
    <row r="4134" s="39" customFormat="1" ht="9.75"/>
    <row r="4135" s="39" customFormat="1" ht="9.75"/>
    <row r="4136" s="39" customFormat="1" ht="9.75"/>
    <row r="4137" s="39" customFormat="1" ht="9.75"/>
    <row r="4138" s="39" customFormat="1" ht="9.75"/>
    <row r="4139" s="39" customFormat="1" ht="9.75"/>
    <row r="4140" s="39" customFormat="1" ht="9.75"/>
    <row r="4141" s="39" customFormat="1" ht="9.75"/>
    <row r="4142" s="39" customFormat="1" ht="9.75"/>
    <row r="4143" s="39" customFormat="1" ht="9.75"/>
    <row r="4144" s="39" customFormat="1" ht="9.75"/>
    <row r="4145" s="39" customFormat="1" ht="9.75"/>
    <row r="4146" s="39" customFormat="1" ht="9.75"/>
    <row r="4147" s="39" customFormat="1" ht="9.75"/>
    <row r="4148" s="39" customFormat="1" ht="9.75"/>
    <row r="4149" s="39" customFormat="1" ht="9.75"/>
    <row r="4150" s="39" customFormat="1" ht="9.75"/>
    <row r="4151" s="39" customFormat="1" ht="9.75"/>
    <row r="4152" s="39" customFormat="1" ht="9.75"/>
    <row r="4153" s="39" customFormat="1" ht="9.75"/>
    <row r="4154" s="39" customFormat="1" ht="9.75"/>
    <row r="4155" s="39" customFormat="1" ht="9.75"/>
    <row r="4156" s="39" customFormat="1" ht="9.75"/>
    <row r="4157" s="39" customFormat="1" ht="9.75"/>
    <row r="4158" s="39" customFormat="1" ht="9.75"/>
    <row r="4159" s="39" customFormat="1" ht="9.75"/>
    <row r="4160" s="39" customFormat="1" ht="9.75"/>
    <row r="4161" s="39" customFormat="1" ht="9.75"/>
    <row r="4162" s="39" customFormat="1" ht="9.75"/>
    <row r="4163" s="39" customFormat="1" ht="9.75"/>
    <row r="4164" s="39" customFormat="1" ht="9.75"/>
    <row r="4165" s="39" customFormat="1" ht="9.75"/>
    <row r="4166" s="39" customFormat="1" ht="9.75"/>
    <row r="4167" s="39" customFormat="1" ht="9.75"/>
    <row r="4168" s="39" customFormat="1" ht="9.75"/>
    <row r="4169" s="39" customFormat="1" ht="9.75"/>
    <row r="4170" s="39" customFormat="1" ht="9.75"/>
    <row r="4171" s="39" customFormat="1" ht="9.75"/>
    <row r="4172" s="39" customFormat="1" ht="9.75"/>
    <row r="4173" s="39" customFormat="1" ht="9.75"/>
    <row r="4174" s="39" customFormat="1" ht="9.75"/>
    <row r="4175" s="39" customFormat="1" ht="9.75"/>
    <row r="4176" s="39" customFormat="1" ht="9.75"/>
    <row r="4177" s="39" customFormat="1" ht="9.75"/>
    <row r="4178" s="39" customFormat="1" ht="9.75"/>
    <row r="4179" s="39" customFormat="1" ht="9.75"/>
    <row r="4180" s="39" customFormat="1" ht="9.75"/>
    <row r="4181" s="39" customFormat="1" ht="9.75"/>
    <row r="4182" s="39" customFormat="1" ht="9.75"/>
    <row r="4183" s="39" customFormat="1" ht="9.75"/>
    <row r="4184" s="39" customFormat="1" ht="9.75"/>
    <row r="4185" s="39" customFormat="1" ht="9.75"/>
    <row r="4186" s="39" customFormat="1" ht="9.75"/>
    <row r="4187" s="39" customFormat="1" ht="9.75"/>
    <row r="4188" s="39" customFormat="1" ht="9.75"/>
    <row r="4189" s="39" customFormat="1" ht="9.75"/>
    <row r="4190" s="39" customFormat="1" ht="9.75"/>
    <row r="4191" s="39" customFormat="1" ht="9.75"/>
    <row r="4192" s="39" customFormat="1" ht="9.75"/>
    <row r="4193" s="39" customFormat="1" ht="9.75"/>
    <row r="4194" s="39" customFormat="1" ht="9.75"/>
    <row r="4195" s="39" customFormat="1" ht="9.75"/>
    <row r="4196" s="39" customFormat="1" ht="9.75"/>
    <row r="4197" s="39" customFormat="1" ht="9.75"/>
    <row r="4198" s="39" customFormat="1" ht="9.75"/>
    <row r="4199" s="39" customFormat="1" ht="9.75"/>
    <row r="4200" s="39" customFormat="1" ht="9.75"/>
    <row r="4201" s="39" customFormat="1" ht="9.75"/>
    <row r="4202" s="39" customFormat="1" ht="9.75"/>
    <row r="4203" s="39" customFormat="1" ht="9.75"/>
    <row r="4204" s="39" customFormat="1" ht="9.75"/>
    <row r="4205" s="39" customFormat="1" ht="9.75"/>
    <row r="4206" s="39" customFormat="1" ht="9.75"/>
    <row r="4207" s="39" customFormat="1" ht="9.75"/>
    <row r="4208" s="39" customFormat="1" ht="9.75"/>
    <row r="4209" s="39" customFormat="1" ht="9.75"/>
    <row r="4210" s="39" customFormat="1" ht="9.75"/>
    <row r="4211" s="39" customFormat="1" ht="9.75"/>
    <row r="4212" s="39" customFormat="1" ht="9.75"/>
    <row r="4213" s="39" customFormat="1" ht="9.75"/>
    <row r="4214" s="39" customFormat="1" ht="9.75"/>
    <row r="4215" s="39" customFormat="1" ht="9.75"/>
    <row r="4216" s="39" customFormat="1" ht="9.75"/>
    <row r="4217" s="39" customFormat="1" ht="9.75"/>
    <row r="4218" s="39" customFormat="1" ht="9.75"/>
    <row r="4219" s="39" customFormat="1" ht="9.75"/>
    <row r="4220" s="39" customFormat="1" ht="9.75"/>
    <row r="4221" s="39" customFormat="1" ht="9.75"/>
    <row r="4222" s="39" customFormat="1" ht="9.75"/>
    <row r="4223" s="39" customFormat="1" ht="9.75"/>
    <row r="4224" s="39" customFormat="1" ht="9.75"/>
    <row r="4225" s="39" customFormat="1" ht="9.75"/>
    <row r="4226" s="39" customFormat="1" ht="9.75"/>
    <row r="4227" s="39" customFormat="1" ht="9.75"/>
    <row r="4228" s="39" customFormat="1" ht="9.75"/>
    <row r="4229" s="39" customFormat="1" ht="9.75"/>
    <row r="4230" s="39" customFormat="1" ht="9.75"/>
    <row r="4231" s="39" customFormat="1" ht="9.75"/>
    <row r="4232" s="39" customFormat="1" ht="9.75"/>
    <row r="4233" s="39" customFormat="1" ht="9.75"/>
    <row r="4234" s="39" customFormat="1" ht="9.75"/>
    <row r="4235" s="39" customFormat="1" ht="9.75"/>
    <row r="4236" s="39" customFormat="1" ht="9.75"/>
    <row r="4237" s="39" customFormat="1" ht="9.75"/>
    <row r="4238" s="39" customFormat="1" ht="9.75"/>
    <row r="4239" s="39" customFormat="1" ht="9.75"/>
    <row r="4240" s="39" customFormat="1" ht="9.75"/>
    <row r="4241" s="39" customFormat="1" ht="9.75"/>
    <row r="4242" s="39" customFormat="1" ht="9.75"/>
    <row r="4243" s="39" customFormat="1" ht="9.75"/>
    <row r="4244" s="39" customFormat="1" ht="9.75"/>
    <row r="4245" s="39" customFormat="1" ht="9.75"/>
    <row r="4246" s="39" customFormat="1" ht="9.75"/>
    <row r="4247" s="39" customFormat="1" ht="9.75"/>
    <row r="4248" s="39" customFormat="1" ht="9.75"/>
    <row r="4249" s="39" customFormat="1" ht="9.75"/>
    <row r="4250" s="39" customFormat="1" ht="9.75"/>
    <row r="4251" s="39" customFormat="1" ht="9.75"/>
    <row r="4252" s="39" customFormat="1" ht="9.75"/>
    <row r="4253" s="39" customFormat="1" ht="9.75"/>
    <row r="4254" s="39" customFormat="1" ht="9.75"/>
    <row r="4255" s="39" customFormat="1" ht="9.75"/>
    <row r="4256" s="39" customFormat="1" ht="9.75"/>
    <row r="4257" s="39" customFormat="1" ht="9.75"/>
    <row r="4258" s="39" customFormat="1" ht="9.75"/>
    <row r="4259" s="39" customFormat="1" ht="9.75"/>
    <row r="4260" s="39" customFormat="1" ht="9.75"/>
    <row r="4261" s="39" customFormat="1" ht="9.75"/>
    <row r="4262" s="39" customFormat="1" ht="9.75"/>
    <row r="4263" s="39" customFormat="1" ht="9.75"/>
    <row r="4264" s="39" customFormat="1" ht="9.75"/>
    <row r="4265" s="39" customFormat="1" ht="9.75"/>
    <row r="4266" s="39" customFormat="1" ht="9.75"/>
    <row r="4267" s="39" customFormat="1" ht="9.75"/>
    <row r="4268" s="39" customFormat="1" ht="9.75"/>
    <row r="4269" s="39" customFormat="1" ht="9.75"/>
    <row r="4270" s="39" customFormat="1" ht="9.75"/>
    <row r="4271" s="39" customFormat="1" ht="9.75"/>
    <row r="4272" s="39" customFormat="1" ht="9.75"/>
    <row r="4273" s="39" customFormat="1" ht="9.75"/>
    <row r="4274" s="39" customFormat="1" ht="9.75"/>
    <row r="4275" s="39" customFormat="1" ht="9.75"/>
    <row r="4276" s="39" customFormat="1" ht="9.75"/>
    <row r="4277" s="39" customFormat="1" ht="9.75"/>
    <row r="4278" s="39" customFormat="1" ht="9.75"/>
    <row r="4279" s="39" customFormat="1" ht="9.75"/>
    <row r="4280" s="39" customFormat="1" ht="9.75"/>
    <row r="4281" s="39" customFormat="1" ht="9.75"/>
    <row r="4282" s="39" customFormat="1" ht="9.75"/>
    <row r="4283" s="39" customFormat="1" ht="9.75"/>
    <row r="4284" s="39" customFormat="1" ht="9.75"/>
    <row r="4285" s="39" customFormat="1" ht="9.75"/>
    <row r="4286" s="39" customFormat="1" ht="9.75"/>
    <row r="4287" s="39" customFormat="1" ht="9.75"/>
    <row r="4288" s="39" customFormat="1" ht="9.75"/>
    <row r="4289" s="39" customFormat="1" ht="9.75"/>
    <row r="4290" s="39" customFormat="1" ht="9.75"/>
    <row r="4291" s="39" customFormat="1" ht="9.75"/>
    <row r="4292" s="39" customFormat="1" ht="9.75"/>
    <row r="4293" s="39" customFormat="1" ht="9.75"/>
    <row r="4294" s="39" customFormat="1" ht="9.75"/>
    <row r="4295" s="39" customFormat="1" ht="9.75"/>
    <row r="4296" s="39" customFormat="1" ht="9.75"/>
    <row r="4297" s="39" customFormat="1" ht="9.75"/>
    <row r="4298" s="39" customFormat="1" ht="9.75"/>
    <row r="4299" s="39" customFormat="1" ht="9.75"/>
    <row r="4300" s="39" customFormat="1" ht="9.75"/>
    <row r="4301" s="39" customFormat="1" ht="9.75"/>
    <row r="4302" s="39" customFormat="1" ht="9.75"/>
    <row r="4303" s="39" customFormat="1" ht="9.75"/>
    <row r="4304" s="39" customFormat="1" ht="9.75"/>
    <row r="4305" s="39" customFormat="1" ht="9.75"/>
    <row r="4306" s="39" customFormat="1" ht="9.75"/>
    <row r="4307" s="39" customFormat="1" ht="9.75"/>
    <row r="4308" s="39" customFormat="1" ht="9.75"/>
    <row r="4309" s="39" customFormat="1" ht="9.75"/>
    <row r="4310" s="39" customFormat="1" ht="9.75"/>
    <row r="4311" s="39" customFormat="1" ht="9.75"/>
    <row r="4312" s="39" customFormat="1" ht="9.75"/>
    <row r="4313" s="39" customFormat="1" ht="9.75"/>
    <row r="4314" s="39" customFormat="1" ht="9.75"/>
    <row r="4315" s="39" customFormat="1" ht="9.75"/>
    <row r="4316" s="39" customFormat="1" ht="9.75"/>
    <row r="4317" s="39" customFormat="1" ht="9.75"/>
    <row r="4318" s="39" customFormat="1" ht="9.75"/>
    <row r="4319" s="39" customFormat="1" ht="9.75"/>
    <row r="4320" s="39" customFormat="1" ht="9.75"/>
    <row r="4321" s="39" customFormat="1" ht="9.75"/>
    <row r="4322" s="39" customFormat="1" ht="9.75"/>
    <row r="4323" s="39" customFormat="1" ht="9.75"/>
    <row r="4324" s="39" customFormat="1" ht="9.75"/>
    <row r="4325" s="39" customFormat="1" ht="9.75"/>
    <row r="4326" s="39" customFormat="1" ht="9.75"/>
    <row r="4327" s="39" customFormat="1" ht="9.75"/>
    <row r="4328" s="39" customFormat="1" ht="9.75"/>
    <row r="4329" s="39" customFormat="1" ht="9.75"/>
    <row r="4330" s="39" customFormat="1" ht="9.75"/>
    <row r="4331" s="39" customFormat="1" ht="9.75"/>
    <row r="4332" s="39" customFormat="1" ht="9.75"/>
    <row r="4333" s="39" customFormat="1" ht="9.75"/>
    <row r="4334" s="39" customFormat="1" ht="9.75"/>
    <row r="4335" s="39" customFormat="1" ht="9.75"/>
    <row r="4336" s="39" customFormat="1" ht="9.75"/>
    <row r="4337" s="39" customFormat="1" ht="9.75"/>
    <row r="4338" s="39" customFormat="1" ht="9.75"/>
    <row r="4339" s="39" customFormat="1" ht="9.75"/>
    <row r="4340" s="39" customFormat="1" ht="9.75"/>
    <row r="4341" s="39" customFormat="1" ht="9.75"/>
    <row r="4342" s="39" customFormat="1" ht="9.75"/>
    <row r="4343" s="39" customFormat="1" ht="9.75"/>
    <row r="4344" s="39" customFormat="1" ht="9.75"/>
    <row r="4345" s="39" customFormat="1" ht="9.75"/>
    <row r="4346" s="39" customFormat="1" ht="9.75"/>
    <row r="4347" s="39" customFormat="1" ht="9.75"/>
    <row r="4348" s="39" customFormat="1" ht="9.75"/>
    <row r="4349" s="39" customFormat="1" ht="9.75"/>
    <row r="4350" s="39" customFormat="1" ht="9.75"/>
    <row r="4351" s="39" customFormat="1" ht="9.75"/>
    <row r="4352" s="39" customFormat="1" ht="9.75"/>
    <row r="4353" s="39" customFormat="1" ht="9.75"/>
    <row r="4354" s="39" customFormat="1" ht="9.75"/>
    <row r="4355" s="39" customFormat="1" ht="9.75"/>
    <row r="4356" s="39" customFormat="1" ht="9.75"/>
    <row r="4357" s="39" customFormat="1" ht="9.75"/>
    <row r="4358" s="39" customFormat="1" ht="9.75"/>
    <row r="4359" s="39" customFormat="1" ht="9.75"/>
    <row r="4360" s="39" customFormat="1" ht="9.75"/>
    <row r="4361" s="39" customFormat="1" ht="9.75"/>
    <row r="4362" s="39" customFormat="1" ht="9.75"/>
    <row r="4363" s="39" customFormat="1" ht="9.75"/>
    <row r="4364" s="39" customFormat="1" ht="9.75"/>
    <row r="4365" s="39" customFormat="1" ht="9.75"/>
    <row r="4366" s="39" customFormat="1" ht="9.75"/>
    <row r="4367" s="39" customFormat="1" ht="9.75"/>
    <row r="4368" s="39" customFormat="1" ht="9.75"/>
    <row r="4369" s="39" customFormat="1" ht="9.75"/>
    <row r="4370" s="39" customFormat="1" ht="9.75"/>
    <row r="4371" s="39" customFormat="1" ht="9.75"/>
    <row r="4372" s="39" customFormat="1" ht="9.75"/>
    <row r="4373" s="39" customFormat="1" ht="9.75"/>
    <row r="4374" s="39" customFormat="1" ht="9.75"/>
    <row r="4375" s="39" customFormat="1" ht="9.75"/>
    <row r="4376" s="39" customFormat="1" ht="9.75"/>
    <row r="4377" s="39" customFormat="1" ht="9.75"/>
    <row r="4378" s="39" customFormat="1" ht="9.75"/>
    <row r="4379" s="39" customFormat="1" ht="9.75"/>
    <row r="4380" s="39" customFormat="1" ht="9.75"/>
    <row r="4381" s="39" customFormat="1" ht="9.75"/>
    <row r="4382" s="39" customFormat="1" ht="9.75"/>
    <row r="4383" s="39" customFormat="1" ht="9.75"/>
    <row r="4384" s="39" customFormat="1" ht="9.75"/>
    <row r="4385" s="39" customFormat="1" ht="9.75"/>
    <row r="4386" s="39" customFormat="1" ht="9.75"/>
    <row r="4387" s="39" customFormat="1" ht="9.75"/>
    <row r="4388" s="39" customFormat="1" ht="9.75"/>
    <row r="4389" s="39" customFormat="1" ht="9.75"/>
    <row r="4390" s="39" customFormat="1" ht="9.75"/>
    <row r="4391" s="39" customFormat="1" ht="9.75"/>
    <row r="4392" s="39" customFormat="1" ht="9.75"/>
    <row r="4393" s="39" customFormat="1" ht="9.75"/>
    <row r="4394" s="39" customFormat="1" ht="9.75"/>
    <row r="4395" s="39" customFormat="1" ht="9.75"/>
    <row r="4396" s="39" customFormat="1" ht="9.75"/>
    <row r="4397" s="39" customFormat="1" ht="9.75"/>
    <row r="4398" s="39" customFormat="1" ht="9.75"/>
    <row r="4399" s="39" customFormat="1" ht="9.75"/>
    <row r="4400" s="39" customFormat="1" ht="9.75"/>
    <row r="4401" s="39" customFormat="1" ht="9.75"/>
    <row r="4402" s="39" customFormat="1" ht="9.75"/>
    <row r="4403" s="39" customFormat="1" ht="9.75"/>
    <row r="4404" s="39" customFormat="1" ht="9.75"/>
    <row r="4405" s="39" customFormat="1" ht="9.75"/>
    <row r="4406" s="39" customFormat="1" ht="9.75"/>
    <row r="4407" s="39" customFormat="1" ht="9.75"/>
    <row r="4408" s="39" customFormat="1" ht="9.75"/>
    <row r="4409" s="39" customFormat="1" ht="9.75"/>
    <row r="4410" s="39" customFormat="1" ht="9.75"/>
    <row r="4411" s="39" customFormat="1" ht="9.75"/>
    <row r="4412" s="39" customFormat="1" ht="9.75"/>
    <row r="4413" s="39" customFormat="1" ht="9.75"/>
    <row r="4414" s="39" customFormat="1" ht="9.75"/>
    <row r="4415" s="39" customFormat="1" ht="9.75"/>
    <row r="4416" s="39" customFormat="1" ht="9.75"/>
    <row r="4417" s="39" customFormat="1" ht="9.75"/>
    <row r="4418" s="39" customFormat="1" ht="9.75"/>
    <row r="4419" s="39" customFormat="1" ht="9.75"/>
    <row r="4420" s="39" customFormat="1" ht="9.75"/>
    <row r="4421" s="39" customFormat="1" ht="9.75"/>
    <row r="4422" s="39" customFormat="1" ht="9.75"/>
    <row r="4423" s="39" customFormat="1" ht="9.75"/>
    <row r="4424" s="39" customFormat="1" ht="9.75"/>
    <row r="4425" s="39" customFormat="1" ht="9.75"/>
    <row r="4426" s="39" customFormat="1" ht="9.75"/>
    <row r="4427" s="39" customFormat="1" ht="9.75"/>
    <row r="4428" s="39" customFormat="1" ht="9.75"/>
    <row r="4429" s="39" customFormat="1" ht="9.75"/>
    <row r="4430" s="39" customFormat="1" ht="9.75"/>
    <row r="4431" s="39" customFormat="1" ht="9.75"/>
    <row r="4432" s="39" customFormat="1" ht="9.75"/>
    <row r="4433" s="39" customFormat="1" ht="9.75"/>
    <row r="4434" s="39" customFormat="1" ht="9.75"/>
    <row r="4435" s="39" customFormat="1" ht="9.75"/>
    <row r="4436" s="39" customFormat="1" ht="9.75"/>
  </sheetData>
  <sheetProtection/>
  <mergeCells count="23">
    <mergeCell ref="L6:L8"/>
    <mergeCell ref="M6:M8"/>
    <mergeCell ref="N6:N8"/>
    <mergeCell ref="E6:E8"/>
    <mergeCell ref="F6:F8"/>
    <mergeCell ref="C9:F9"/>
    <mergeCell ref="G9:J9"/>
    <mergeCell ref="K9:N9"/>
    <mergeCell ref="G5:J5"/>
    <mergeCell ref="G6:G8"/>
    <mergeCell ref="H6:H8"/>
    <mergeCell ref="K5:N5"/>
    <mergeCell ref="K6:K8"/>
    <mergeCell ref="A1:N1"/>
    <mergeCell ref="A2:N2"/>
    <mergeCell ref="A3:N3"/>
    <mergeCell ref="I6:I8"/>
    <mergeCell ref="J6:J8"/>
    <mergeCell ref="A5:A9"/>
    <mergeCell ref="B5:B9"/>
    <mergeCell ref="C5:F5"/>
    <mergeCell ref="C6:C8"/>
    <mergeCell ref="D6:D8"/>
  </mergeCells>
  <conditionalFormatting sqref="A5:B9 O5:IV9">
    <cfRule type="cellIs" priority="1" dxfId="0" operator="equal" stopIfTrue="1">
      <formula>"."</formula>
    </cfRule>
  </conditionalFormatting>
  <printOptions/>
  <pageMargins left="0.75" right="0.75" top="1" bottom="1" header="0.4921259845" footer="0.492125984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45"/>
  <sheetViews>
    <sheetView workbookViewId="0" topLeftCell="A1">
      <selection activeCell="E20" sqref="E20"/>
    </sheetView>
  </sheetViews>
  <sheetFormatPr defaultColWidth="11.57421875" defaultRowHeight="12.75"/>
  <cols>
    <col min="1" max="1" width="11.421875" style="24" customWidth="1"/>
    <col min="2" max="2" width="30.28125" style="24" customWidth="1"/>
    <col min="3" max="16384" width="11.421875" style="24" customWidth="1"/>
  </cols>
  <sheetData>
    <row r="1" spans="1:14" ht="9.75">
      <c r="A1" s="90" t="s">
        <v>206</v>
      </c>
      <c r="B1" s="90"/>
      <c r="C1" s="90"/>
      <c r="D1" s="90"/>
      <c r="E1" s="90"/>
      <c r="F1" s="90"/>
      <c r="G1" s="90"/>
      <c r="H1" s="90"/>
      <c r="I1" s="90"/>
      <c r="J1" s="90"/>
      <c r="K1" s="90"/>
      <c r="L1" s="90"/>
      <c r="M1" s="90"/>
      <c r="N1" s="90"/>
    </row>
    <row r="2" spans="1:14" ht="9.75">
      <c r="A2" s="90" t="s">
        <v>183</v>
      </c>
      <c r="B2" s="90"/>
      <c r="C2" s="90"/>
      <c r="D2" s="90"/>
      <c r="E2" s="90"/>
      <c r="F2" s="90"/>
      <c r="G2" s="90"/>
      <c r="H2" s="90"/>
      <c r="I2" s="90"/>
      <c r="J2" s="90"/>
      <c r="K2" s="90"/>
      <c r="L2" s="90"/>
      <c r="M2" s="90"/>
      <c r="N2" s="90"/>
    </row>
    <row r="3" spans="1:14" ht="9.75">
      <c r="A3" s="90" t="s">
        <v>217</v>
      </c>
      <c r="B3" s="90"/>
      <c r="C3" s="90"/>
      <c r="D3" s="90"/>
      <c r="E3" s="90"/>
      <c r="F3" s="90"/>
      <c r="G3" s="90"/>
      <c r="H3" s="90"/>
      <c r="I3" s="90"/>
      <c r="J3" s="90"/>
      <c r="K3" s="90"/>
      <c r="L3" s="90"/>
      <c r="M3" s="90"/>
      <c r="N3" s="90"/>
    </row>
    <row r="4" ht="6" customHeight="1"/>
    <row r="5" spans="1:14" s="38" customFormat="1" ht="13.5" customHeight="1">
      <c r="A5" s="79" t="s">
        <v>177</v>
      </c>
      <c r="B5" s="92" t="s">
        <v>79</v>
      </c>
      <c r="C5" s="95" t="s">
        <v>125</v>
      </c>
      <c r="D5" s="96"/>
      <c r="E5" s="96"/>
      <c r="F5" s="97"/>
      <c r="G5" s="87" t="s">
        <v>127</v>
      </c>
      <c r="H5" s="88"/>
      <c r="I5" s="88"/>
      <c r="J5" s="89"/>
      <c r="K5" s="91" t="s">
        <v>133</v>
      </c>
      <c r="L5" s="91"/>
      <c r="M5" s="91"/>
      <c r="N5" s="91"/>
    </row>
    <row r="6" spans="1:14" s="38" customFormat="1" ht="60.75" customHeight="1">
      <c r="A6" s="80"/>
      <c r="B6" s="93"/>
      <c r="C6" s="30" t="s">
        <v>132</v>
      </c>
      <c r="D6" s="30" t="s">
        <v>139</v>
      </c>
      <c r="E6" s="30" t="s">
        <v>140</v>
      </c>
      <c r="F6" s="30" t="s">
        <v>141</v>
      </c>
      <c r="G6" s="30" t="s">
        <v>132</v>
      </c>
      <c r="H6" s="30" t="s">
        <v>139</v>
      </c>
      <c r="I6" s="30" t="s">
        <v>140</v>
      </c>
      <c r="J6" s="30" t="s">
        <v>141</v>
      </c>
      <c r="K6" s="30" t="s">
        <v>132</v>
      </c>
      <c r="L6" s="30" t="s">
        <v>139</v>
      </c>
      <c r="M6" s="30" t="s">
        <v>140</v>
      </c>
      <c r="N6" s="30" t="s">
        <v>141</v>
      </c>
    </row>
    <row r="7" spans="1:14" s="38" customFormat="1" ht="13.5" customHeight="1">
      <c r="A7" s="81"/>
      <c r="B7" s="94"/>
      <c r="C7" s="86" t="s">
        <v>126</v>
      </c>
      <c r="D7" s="86"/>
      <c r="E7" s="86"/>
      <c r="F7" s="86"/>
      <c r="G7" s="86" t="s">
        <v>126</v>
      </c>
      <c r="H7" s="86"/>
      <c r="I7" s="86"/>
      <c r="J7" s="86"/>
      <c r="K7" s="86" t="s">
        <v>126</v>
      </c>
      <c r="L7" s="86"/>
      <c r="M7" s="86"/>
      <c r="N7" s="86"/>
    </row>
    <row r="8" spans="1:14" ht="6" customHeight="1">
      <c r="A8" s="39"/>
      <c r="B8" s="33"/>
      <c r="C8" s="29"/>
      <c r="D8" s="29"/>
      <c r="E8" s="29"/>
      <c r="F8" s="29"/>
      <c r="G8" s="52"/>
      <c r="H8" s="29"/>
      <c r="I8" s="29"/>
      <c r="J8" s="29"/>
      <c r="K8" s="52"/>
      <c r="L8" s="29"/>
      <c r="M8" s="29"/>
      <c r="N8" s="29"/>
    </row>
    <row r="9" spans="1:14" ht="9.75">
      <c r="A9" s="32" t="s">
        <v>93</v>
      </c>
      <c r="B9" s="33" t="s">
        <v>80</v>
      </c>
      <c r="C9" s="34">
        <f>ROUND('[1]neuheiten'!B3,0)</f>
        <v>19</v>
      </c>
      <c r="D9" s="34">
        <f>ROUND('[1]neuheiten'!C3,0)</f>
        <v>19</v>
      </c>
      <c r="E9" s="34">
        <f>ROUND('[1]neuheiten'!D3,0)</f>
        <v>5</v>
      </c>
      <c r="F9" s="34">
        <f>ROUND('[1]neuheiten'!E3,0)</f>
        <v>8</v>
      </c>
      <c r="G9" s="41">
        <f>ROUND('[1]neuheiten'!F3,0)</f>
        <v>4</v>
      </c>
      <c r="H9" s="34">
        <f>ROUND('[1]neuheiten'!G3,0)</f>
        <v>4</v>
      </c>
      <c r="I9" s="34">
        <f>ROUND('[1]neuheiten'!H3,0)</f>
        <v>7</v>
      </c>
      <c r="J9" s="34">
        <f>ROUND('[1]neuheiten'!I3,0)</f>
        <v>6</v>
      </c>
      <c r="K9" s="41">
        <f>ROUND('[1]neuheiten'!J3,0)</f>
        <v>2</v>
      </c>
      <c r="L9" s="42">
        <f>ROUND('[1]neuheiten'!K3,0)</f>
        <v>7</v>
      </c>
      <c r="M9" s="42">
        <f>ROUND('[1]neuheiten'!L3,0)</f>
        <v>9</v>
      </c>
      <c r="N9" s="42">
        <f>ROUND('[1]neuheiten'!M3,0)</f>
        <v>8</v>
      </c>
    </row>
    <row r="10" spans="1:14" ht="9.75">
      <c r="A10" s="32" t="s">
        <v>94</v>
      </c>
      <c r="B10" s="33" t="s">
        <v>81</v>
      </c>
      <c r="C10" s="34">
        <f>ROUND('[1]neuheiten'!B4,0)</f>
        <v>35</v>
      </c>
      <c r="D10" s="34">
        <f>ROUND('[1]neuheiten'!C4,0)</f>
        <v>42</v>
      </c>
      <c r="E10" s="34">
        <f>ROUND('[1]neuheiten'!D4,0)</f>
        <v>8</v>
      </c>
      <c r="F10" s="34">
        <f>ROUND('[1]neuheiten'!E4,0)</f>
        <v>12</v>
      </c>
      <c r="G10" s="41">
        <f>ROUND('[1]neuheiten'!F4,0)</f>
        <v>25</v>
      </c>
      <c r="H10" s="34">
        <f>ROUND('[1]neuheiten'!G4,0)</f>
        <v>37</v>
      </c>
      <c r="I10" s="34">
        <f>ROUND('[1]neuheiten'!H4,0)</f>
        <v>18</v>
      </c>
      <c r="J10" s="34">
        <f>ROUND('[1]neuheiten'!I4,0)</f>
        <v>23</v>
      </c>
      <c r="K10" s="41">
        <f>ROUND('[1]neuheiten'!J4,0)</f>
        <v>23</v>
      </c>
      <c r="L10" s="42">
        <f>ROUND('[1]neuheiten'!K4,0)</f>
        <v>27</v>
      </c>
      <c r="M10" s="42">
        <f>ROUND('[1]neuheiten'!L4,0)</f>
        <v>14</v>
      </c>
      <c r="N10" s="42">
        <f>ROUND('[1]neuheiten'!M4,0)</f>
        <v>15</v>
      </c>
    </row>
    <row r="11" spans="1:14" ht="9.75">
      <c r="A11" s="32" t="s">
        <v>95</v>
      </c>
      <c r="B11" s="33" t="s">
        <v>82</v>
      </c>
      <c r="C11" s="34">
        <f>ROUND('[1]neuheiten'!B5,0)</f>
        <v>9</v>
      </c>
      <c r="D11" s="34">
        <f>ROUND('[1]neuheiten'!C5,0)</f>
        <v>11</v>
      </c>
      <c r="E11" s="34">
        <f>ROUND('[1]neuheiten'!D5,0)</f>
        <v>9</v>
      </c>
      <c r="F11" s="34">
        <f>ROUND('[1]neuheiten'!E5,0)</f>
        <v>4</v>
      </c>
      <c r="G11" s="41">
        <f>ROUND('[1]neuheiten'!F5,0)</f>
        <v>7</v>
      </c>
      <c r="H11" s="34">
        <f>ROUND('[1]neuheiten'!G5,0)</f>
        <v>6</v>
      </c>
      <c r="I11" s="34">
        <f>ROUND('[1]neuheiten'!H5,0)</f>
        <v>7</v>
      </c>
      <c r="J11" s="34">
        <f>ROUND('[1]neuheiten'!I5,0)</f>
        <v>9</v>
      </c>
      <c r="K11" s="41">
        <f>ROUND('[1]neuheiten'!J5,0)</f>
        <v>11</v>
      </c>
      <c r="L11" s="42">
        <f>ROUND('[1]neuheiten'!K5,0)</f>
        <v>14</v>
      </c>
      <c r="M11" s="42">
        <f>ROUND('[1]neuheiten'!L5,0)</f>
        <v>10</v>
      </c>
      <c r="N11" s="42">
        <f>ROUND('[1]neuheiten'!M5,0)</f>
        <v>10</v>
      </c>
    </row>
    <row r="12" spans="1:14" ht="9.75">
      <c r="A12" s="32" t="s">
        <v>96</v>
      </c>
      <c r="B12" s="33" t="s">
        <v>83</v>
      </c>
      <c r="C12" s="34">
        <f>ROUND('[1]neuheiten'!B6,0)</f>
        <v>1</v>
      </c>
      <c r="D12" s="34">
        <f>ROUND('[1]neuheiten'!C6,0)</f>
        <v>7</v>
      </c>
      <c r="E12" s="34">
        <f>ROUND('[1]neuheiten'!D6,0)</f>
        <v>10</v>
      </c>
      <c r="F12" s="34">
        <f>ROUND('[1]neuheiten'!E6,0)</f>
        <v>16</v>
      </c>
      <c r="G12" s="41">
        <f>ROUND('[1]neuheiten'!F6,0)</f>
        <v>8</v>
      </c>
      <c r="H12" s="34">
        <f>ROUND('[1]neuheiten'!G6,0)</f>
        <v>6</v>
      </c>
      <c r="I12" s="34">
        <f>ROUND('[1]neuheiten'!H6,0)</f>
        <v>16</v>
      </c>
      <c r="J12" s="34">
        <f>ROUND('[1]neuheiten'!I6,0)</f>
        <v>14</v>
      </c>
      <c r="K12" s="41">
        <f>ROUND('[1]neuheiten'!J6,0)</f>
        <v>8</v>
      </c>
      <c r="L12" s="42">
        <f>ROUND('[1]neuheiten'!K6,0)</f>
        <v>10</v>
      </c>
      <c r="M12" s="42">
        <f>ROUND('[1]neuheiten'!L6,0)</f>
        <v>10</v>
      </c>
      <c r="N12" s="42">
        <f>ROUND('[1]neuheiten'!M6,0)</f>
        <v>13</v>
      </c>
    </row>
    <row r="13" spans="1:14" ht="9.75">
      <c r="A13" s="32" t="s">
        <v>97</v>
      </c>
      <c r="B13" s="35" t="s">
        <v>84</v>
      </c>
      <c r="C13" s="34">
        <f>ROUND('[1]neuheiten'!B7,0)</f>
        <v>37</v>
      </c>
      <c r="D13" s="34">
        <f>ROUND('[1]neuheiten'!C7,0)</f>
        <v>45</v>
      </c>
      <c r="E13" s="34">
        <f>ROUND('[1]neuheiten'!D7,0)</f>
        <v>20</v>
      </c>
      <c r="F13" s="34">
        <f>ROUND('[1]neuheiten'!E7,0)</f>
        <v>24</v>
      </c>
      <c r="G13" s="41">
        <f>ROUND('[1]neuheiten'!F7,0)</f>
        <v>40</v>
      </c>
      <c r="H13" s="34">
        <f>ROUND('[1]neuheiten'!G7,0)</f>
        <v>31</v>
      </c>
      <c r="I13" s="34">
        <f>ROUND('[1]neuheiten'!H7,0)</f>
        <v>16</v>
      </c>
      <c r="J13" s="34">
        <f>ROUND('[1]neuheiten'!I7,0)</f>
        <v>20</v>
      </c>
      <c r="K13" s="41">
        <f>ROUND('[1]neuheiten'!J7,0)</f>
        <v>25</v>
      </c>
      <c r="L13" s="42">
        <f>ROUND('[1]neuheiten'!K7,0)</f>
        <v>30</v>
      </c>
      <c r="M13" s="42">
        <f>ROUND('[1]neuheiten'!L7,0)</f>
        <v>19</v>
      </c>
      <c r="N13" s="42">
        <f>ROUND('[1]neuheiten'!M7,0)</f>
        <v>26</v>
      </c>
    </row>
    <row r="14" spans="1:14" ht="9.75">
      <c r="A14" s="32" t="s">
        <v>98</v>
      </c>
      <c r="B14" s="33" t="s">
        <v>85</v>
      </c>
      <c r="C14" s="34">
        <f>ROUND('[1]neuheiten'!B8,0)</f>
        <v>15</v>
      </c>
      <c r="D14" s="34">
        <f>ROUND('[1]neuheiten'!C8,0)</f>
        <v>23</v>
      </c>
      <c r="E14" s="34">
        <f>ROUND('[1]neuheiten'!D8,0)</f>
        <v>13</v>
      </c>
      <c r="F14" s="34">
        <f>ROUND('[1]neuheiten'!E8,0)</f>
        <v>23</v>
      </c>
      <c r="G14" s="41">
        <f>ROUND('[1]neuheiten'!F8,0)</f>
        <v>35</v>
      </c>
      <c r="H14" s="34">
        <f>ROUND('[1]neuheiten'!G8,0)</f>
        <v>35</v>
      </c>
      <c r="I14" s="34">
        <f>ROUND('[1]neuheiten'!H8,0)</f>
        <v>19</v>
      </c>
      <c r="J14" s="34">
        <f>ROUND('[1]neuheiten'!I8,0)</f>
        <v>16</v>
      </c>
      <c r="K14" s="41">
        <f>ROUND('[1]neuheiten'!J8,0)</f>
        <v>21</v>
      </c>
      <c r="L14" s="42">
        <f>ROUND('[1]neuheiten'!K8,0)</f>
        <v>21</v>
      </c>
      <c r="M14" s="42">
        <f>ROUND('[1]neuheiten'!L8,0)</f>
        <v>14</v>
      </c>
      <c r="N14" s="42">
        <f>ROUND('[1]neuheiten'!M8,0)</f>
        <v>15</v>
      </c>
    </row>
    <row r="15" spans="1:14" ht="9.75">
      <c r="A15" s="32" t="s">
        <v>99</v>
      </c>
      <c r="B15" s="33" t="s">
        <v>100</v>
      </c>
      <c r="C15" s="34">
        <f>ROUND('[1]neuheiten'!B9,0)</f>
        <v>6</v>
      </c>
      <c r="D15" s="34">
        <f>ROUND('[1]neuheiten'!C9,0)</f>
        <v>11</v>
      </c>
      <c r="E15" s="34">
        <f>ROUND('[1]neuheiten'!D9,0)</f>
        <v>12</v>
      </c>
      <c r="F15" s="34">
        <f>ROUND('[1]neuheiten'!E9,0)</f>
        <v>10</v>
      </c>
      <c r="G15" s="41">
        <f>ROUND('[1]neuheiten'!F9,0)</f>
        <v>11</v>
      </c>
      <c r="H15" s="34">
        <f>ROUND('[1]neuheiten'!G9,0)</f>
        <v>27</v>
      </c>
      <c r="I15" s="34">
        <f>ROUND('[1]neuheiten'!H9,0)</f>
        <v>24</v>
      </c>
      <c r="J15" s="34">
        <f>ROUND('[1]neuheiten'!I9,0)</f>
        <v>8</v>
      </c>
      <c r="K15" s="41">
        <f>ROUND('[1]neuheiten'!J9,0)</f>
        <v>8</v>
      </c>
      <c r="L15" s="42">
        <f>ROUND('[1]neuheiten'!K9,0)</f>
        <v>21</v>
      </c>
      <c r="M15" s="42">
        <f>ROUND('[1]neuheiten'!L9,0)</f>
        <v>11</v>
      </c>
      <c r="N15" s="42">
        <f>ROUND('[1]neuheiten'!M9,0)</f>
        <v>9</v>
      </c>
    </row>
    <row r="16" spans="1:14" ht="9.75">
      <c r="A16" s="32" t="s">
        <v>101</v>
      </c>
      <c r="B16" s="35" t="s">
        <v>86</v>
      </c>
      <c r="C16" s="34">
        <f>ROUND('[1]neuheiten'!B10,0)</f>
        <v>11</v>
      </c>
      <c r="D16" s="34">
        <f>ROUND('[1]neuheiten'!C10,0)</f>
        <v>4</v>
      </c>
      <c r="E16" s="34">
        <f>ROUND('[1]neuheiten'!D10,0)</f>
        <v>11</v>
      </c>
      <c r="F16" s="34">
        <f>ROUND('[1]neuheiten'!E10,0)</f>
        <v>9</v>
      </c>
      <c r="G16" s="41">
        <f>ROUND('[1]neuheiten'!F10,0)</f>
        <v>2</v>
      </c>
      <c r="H16" s="34">
        <f>ROUND('[1]neuheiten'!G10,0)</f>
        <v>5</v>
      </c>
      <c r="I16" s="34">
        <f>ROUND('[1]neuheiten'!H10,0)</f>
        <v>4</v>
      </c>
      <c r="J16" s="34">
        <f>ROUND('[1]neuheiten'!I10,0)</f>
        <v>4</v>
      </c>
      <c r="K16" s="41">
        <f>ROUND('[1]neuheiten'!J10,0)</f>
        <v>2</v>
      </c>
      <c r="L16" s="42">
        <f>ROUND('[1]neuheiten'!K10,0)</f>
        <v>3</v>
      </c>
      <c r="M16" s="42">
        <f>ROUND('[1]neuheiten'!L10,0)</f>
        <v>7</v>
      </c>
      <c r="N16" s="42">
        <f>ROUND('[1]neuheiten'!M10,0)</f>
        <v>10</v>
      </c>
    </row>
    <row r="17" spans="1:14" ht="9.75">
      <c r="A17" s="32" t="s">
        <v>102</v>
      </c>
      <c r="B17" s="35" t="s">
        <v>87</v>
      </c>
      <c r="C17" s="34">
        <f>ROUND('[1]neuheiten'!B11,0)</f>
        <v>9</v>
      </c>
      <c r="D17" s="34">
        <f>ROUND('[1]neuheiten'!C11,0)</f>
        <v>22</v>
      </c>
      <c r="E17" s="34">
        <f>ROUND('[1]neuheiten'!D11,0)</f>
        <v>6</v>
      </c>
      <c r="F17" s="34">
        <f>ROUND('[1]neuheiten'!E11,0)</f>
        <v>12</v>
      </c>
      <c r="G17" s="41">
        <f>ROUND('[1]neuheiten'!F11,0)</f>
        <v>12</v>
      </c>
      <c r="H17" s="34">
        <f>ROUND('[1]neuheiten'!G11,0)</f>
        <v>24</v>
      </c>
      <c r="I17" s="34">
        <f>ROUND('[1]neuheiten'!H11,0)</f>
        <v>7</v>
      </c>
      <c r="J17" s="34">
        <f>ROUND('[1]neuheiten'!I11,0)</f>
        <v>15</v>
      </c>
      <c r="K17" s="41">
        <f>ROUND('[1]neuheiten'!J11,0)</f>
        <v>8</v>
      </c>
      <c r="L17" s="42">
        <f>ROUND('[1]neuheiten'!K11,0)</f>
        <v>19</v>
      </c>
      <c r="M17" s="42">
        <f>ROUND('[1]neuheiten'!L11,0)</f>
        <v>8</v>
      </c>
      <c r="N17" s="42">
        <f>ROUND('[1]neuheiten'!M11,0)</f>
        <v>24</v>
      </c>
    </row>
    <row r="18" spans="1:14" ht="9.75">
      <c r="A18" s="32" t="s">
        <v>103</v>
      </c>
      <c r="B18" s="33" t="s">
        <v>88</v>
      </c>
      <c r="C18" s="34">
        <f>ROUND('[1]neuheiten'!B12,0)</f>
        <v>41</v>
      </c>
      <c r="D18" s="34">
        <f>ROUND('[1]neuheiten'!C12,0)</f>
        <v>42</v>
      </c>
      <c r="E18" s="34">
        <f>ROUND('[1]neuheiten'!D12,0)</f>
        <v>19</v>
      </c>
      <c r="F18" s="34">
        <f>ROUND('[1]neuheiten'!E12,0)</f>
        <v>35</v>
      </c>
      <c r="G18" s="41">
        <f>ROUND('[1]neuheiten'!F12,0)</f>
        <v>21</v>
      </c>
      <c r="H18" s="34">
        <f>ROUND('[1]neuheiten'!G12,0)</f>
        <v>38</v>
      </c>
      <c r="I18" s="34">
        <f>ROUND('[1]neuheiten'!H12,0)</f>
        <v>15</v>
      </c>
      <c r="J18" s="34">
        <f>ROUND('[1]neuheiten'!I12,0)</f>
        <v>24</v>
      </c>
      <c r="K18" s="41">
        <f>ROUND('[1]neuheiten'!J12,0)</f>
        <v>19</v>
      </c>
      <c r="L18" s="42">
        <f>ROUND('[1]neuheiten'!K12,0)</f>
        <v>37</v>
      </c>
      <c r="M18" s="42">
        <f>ROUND('[1]neuheiten'!L12,0)</f>
        <v>12</v>
      </c>
      <c r="N18" s="42">
        <f>ROUND('[1]neuheiten'!M12,0)</f>
        <v>22</v>
      </c>
    </row>
    <row r="19" spans="1:14" ht="9.75">
      <c r="A19" s="32" t="s">
        <v>104</v>
      </c>
      <c r="B19" s="35" t="s">
        <v>89</v>
      </c>
      <c r="C19" s="34">
        <f>ROUND('[1]neuheiten'!B13,0)</f>
        <v>6</v>
      </c>
      <c r="D19" s="34">
        <f>ROUND('[1]neuheiten'!C13,0)</f>
        <v>18</v>
      </c>
      <c r="E19" s="34">
        <f>ROUND('[1]neuheiten'!D13,0)</f>
        <v>23</v>
      </c>
      <c r="F19" s="34">
        <f>ROUND('[1]neuheiten'!E13,0)</f>
        <v>17</v>
      </c>
      <c r="G19" s="41">
        <f>ROUND('[1]neuheiten'!F13,0)</f>
        <v>9</v>
      </c>
      <c r="H19" s="34">
        <f>ROUND('[1]neuheiten'!G13,0)</f>
        <v>20</v>
      </c>
      <c r="I19" s="34">
        <f>ROUND('[1]neuheiten'!H13,0)</f>
        <v>19</v>
      </c>
      <c r="J19" s="34">
        <f>ROUND('[1]neuheiten'!I13,0)</f>
        <v>22</v>
      </c>
      <c r="K19" s="41">
        <f>ROUND('[1]neuheiten'!J13,0)</f>
        <v>5</v>
      </c>
      <c r="L19" s="42">
        <f>ROUND('[1]neuheiten'!K13,0)</f>
        <v>12</v>
      </c>
      <c r="M19" s="42">
        <f>ROUND('[1]neuheiten'!L13,0)</f>
        <v>16</v>
      </c>
      <c r="N19" s="42">
        <f>ROUND('[1]neuheiten'!M13,0)</f>
        <v>20</v>
      </c>
    </row>
    <row r="20" spans="1:14" ht="9.75">
      <c r="A20" s="32" t="s">
        <v>105</v>
      </c>
      <c r="B20" s="33" t="s">
        <v>90</v>
      </c>
      <c r="C20" s="34">
        <f>ROUND('[1]neuheiten'!B14,0)</f>
        <v>17</v>
      </c>
      <c r="D20" s="34">
        <f>ROUND('[1]neuheiten'!C14,0)</f>
        <v>23</v>
      </c>
      <c r="E20" s="34">
        <f>ROUND('[1]neuheiten'!D14,0)</f>
        <v>11</v>
      </c>
      <c r="F20" s="34">
        <f>ROUND('[1]neuheiten'!E14,0)</f>
        <v>13</v>
      </c>
      <c r="G20" s="41">
        <f>ROUND('[1]neuheiten'!F14,0)</f>
        <v>16</v>
      </c>
      <c r="H20" s="34">
        <f>ROUND('[1]neuheiten'!G14,0)</f>
        <v>26</v>
      </c>
      <c r="I20" s="34">
        <f>ROUND('[1]neuheiten'!H14,0)</f>
        <v>9</v>
      </c>
      <c r="J20" s="34">
        <f>ROUND('[1]neuheiten'!I14,0)</f>
        <v>17</v>
      </c>
      <c r="K20" s="41">
        <f>ROUND('[1]neuheiten'!J14,0)</f>
        <v>5</v>
      </c>
      <c r="L20" s="42">
        <f>ROUND('[1]neuheiten'!K14,0)</f>
        <v>14</v>
      </c>
      <c r="M20" s="42">
        <f>ROUND('[1]neuheiten'!L14,0)</f>
        <v>8</v>
      </c>
      <c r="N20" s="42">
        <f>ROUND('[1]neuheiten'!M14,0)</f>
        <v>16</v>
      </c>
    </row>
    <row r="21" spans="1:14" ht="9.75">
      <c r="A21" s="32" t="s">
        <v>106</v>
      </c>
      <c r="B21" s="33" t="s">
        <v>129</v>
      </c>
      <c r="C21" s="34">
        <f>ROUND('[1]neuheiten'!B15,0)</f>
        <v>4</v>
      </c>
      <c r="D21" s="34">
        <f>ROUND('[1]neuheiten'!C15,0)</f>
        <v>9</v>
      </c>
      <c r="E21" s="34">
        <f>ROUND('[1]neuheiten'!D15,0)</f>
        <v>4</v>
      </c>
      <c r="F21" s="34">
        <f>ROUND('[1]neuheiten'!E15,0)</f>
        <v>9</v>
      </c>
      <c r="G21" s="41">
        <f>ROUND('[1]neuheiten'!F15,0)</f>
        <v>12</v>
      </c>
      <c r="H21" s="34">
        <f>ROUND('[1]neuheiten'!G15,0)</f>
        <v>20</v>
      </c>
      <c r="I21" s="34">
        <f>ROUND('[1]neuheiten'!H15,0)</f>
        <v>13</v>
      </c>
      <c r="J21" s="34">
        <f>ROUND('[1]neuheiten'!I15,0)</f>
        <v>14</v>
      </c>
      <c r="K21" s="41">
        <f>ROUND('[1]neuheiten'!J15,0)</f>
        <v>4</v>
      </c>
      <c r="L21" s="42">
        <f>ROUND('[1]neuheiten'!K15,0)</f>
        <v>8</v>
      </c>
      <c r="M21" s="42">
        <f>ROUND('[1]neuheiten'!L15,0)</f>
        <v>4</v>
      </c>
      <c r="N21" s="42">
        <f>ROUND('[1]neuheiten'!M15,0)</f>
        <v>10</v>
      </c>
    </row>
    <row r="22" spans="1:14" ht="9.75">
      <c r="A22" s="32" t="s">
        <v>107</v>
      </c>
      <c r="B22" s="33" t="s">
        <v>91</v>
      </c>
      <c r="C22" s="34">
        <f>ROUND('[1]neuheiten'!B16,0)</f>
        <v>34</v>
      </c>
      <c r="D22" s="34">
        <f>ROUND('[1]neuheiten'!C16,0)</f>
        <v>47</v>
      </c>
      <c r="E22" s="34">
        <f>ROUND('[1]neuheiten'!D16,0)</f>
        <v>11</v>
      </c>
      <c r="F22" s="34">
        <f>ROUND('[1]neuheiten'!E16,0)</f>
        <v>28</v>
      </c>
      <c r="G22" s="41">
        <f>ROUND('[1]neuheiten'!F16,0)</f>
        <v>29</v>
      </c>
      <c r="H22" s="34">
        <f>ROUND('[1]neuheiten'!G16,0)</f>
        <v>6</v>
      </c>
      <c r="I22" s="34">
        <f>ROUND('[1]neuheiten'!H16,0)</f>
        <v>14</v>
      </c>
      <c r="J22" s="34">
        <f>ROUND('[1]neuheiten'!I16,0)</f>
        <v>39</v>
      </c>
      <c r="K22" s="41">
        <f>ROUND('[1]neuheiten'!J16,0)</f>
        <v>34</v>
      </c>
      <c r="L22" s="42">
        <f>ROUND('[1]neuheiten'!K16,0)</f>
        <v>27</v>
      </c>
      <c r="M22" s="42">
        <f>ROUND('[1]neuheiten'!L16,0)</f>
        <v>19</v>
      </c>
      <c r="N22" s="42">
        <f>ROUND('[1]neuheiten'!M16,0)</f>
        <v>23</v>
      </c>
    </row>
    <row r="23" spans="1:14" ht="9.75">
      <c r="A23" s="32" t="s">
        <v>108</v>
      </c>
      <c r="B23" s="33" t="s">
        <v>92</v>
      </c>
      <c r="C23" s="34">
        <f>ROUND('[1]neuheiten'!B17,0)</f>
        <v>4</v>
      </c>
      <c r="D23" s="34">
        <f>ROUND('[1]neuheiten'!C17,0)</f>
        <v>10</v>
      </c>
      <c r="E23" s="34">
        <f>ROUND('[1]neuheiten'!D17,0)</f>
        <v>9</v>
      </c>
      <c r="F23" s="34">
        <f>ROUND('[1]neuheiten'!E17,0)</f>
        <v>19</v>
      </c>
      <c r="G23" s="41">
        <f>ROUND('[1]neuheiten'!F17,0)</f>
        <v>20</v>
      </c>
      <c r="H23" s="34">
        <f>ROUND('[1]neuheiten'!G17,0)</f>
        <v>10</v>
      </c>
      <c r="I23" s="34">
        <f>ROUND('[1]neuheiten'!H17,0)</f>
        <v>12</v>
      </c>
      <c r="J23" s="34">
        <f>ROUND('[1]neuheiten'!I17,0)</f>
        <v>15</v>
      </c>
      <c r="K23" s="41">
        <f>ROUND('[1]neuheiten'!J17,0)</f>
        <v>9</v>
      </c>
      <c r="L23" s="42">
        <f>ROUND('[1]neuheiten'!K17,0)</f>
        <v>13</v>
      </c>
      <c r="M23" s="42">
        <f>ROUND('[1]neuheiten'!L17,0)</f>
        <v>3</v>
      </c>
      <c r="N23" s="42">
        <f>ROUND('[1]neuheiten'!M17,0)</f>
        <v>10</v>
      </c>
    </row>
    <row r="24" spans="1:14" ht="6" customHeight="1">
      <c r="A24" s="39"/>
      <c r="B24" s="33"/>
      <c r="G24" s="43"/>
      <c r="K24" s="43"/>
      <c r="L24" s="39"/>
      <c r="M24" s="39"/>
      <c r="N24" s="39"/>
    </row>
    <row r="25" spans="1:14" ht="9.75">
      <c r="A25" s="32" t="s">
        <v>111</v>
      </c>
      <c r="B25" s="33" t="s">
        <v>109</v>
      </c>
      <c r="C25" s="34">
        <f>ROUND('[1]neuheiten'!B18,0)</f>
        <v>15</v>
      </c>
      <c r="D25" s="34">
        <f>ROUND('[1]neuheiten'!C18,0)</f>
        <v>20</v>
      </c>
      <c r="E25" s="34">
        <f>ROUND('[1]neuheiten'!D18,0)</f>
        <v>11</v>
      </c>
      <c r="F25" s="34">
        <f>ROUND('[1]neuheiten'!E18,0)</f>
        <v>14</v>
      </c>
      <c r="G25" s="41">
        <f>ROUND('[1]neuheiten'!F18,0)</f>
        <v>17</v>
      </c>
      <c r="H25" s="34">
        <f>ROUND('[1]neuheiten'!G18,0)</f>
        <v>18</v>
      </c>
      <c r="I25" s="34">
        <f>ROUND('[1]neuheiten'!H18,0)</f>
        <v>14</v>
      </c>
      <c r="J25" s="34">
        <f>ROUND('[1]neuheiten'!I18,0)</f>
        <v>13</v>
      </c>
      <c r="K25" s="41">
        <f>ROUND('[1]neuheiten'!J18,0)</f>
        <v>12</v>
      </c>
      <c r="L25" s="42">
        <f>ROUND('[1]neuheiten'!K18,0)</f>
        <v>16</v>
      </c>
      <c r="M25" s="42">
        <f>ROUND('[1]neuheiten'!L18,0)</f>
        <v>12</v>
      </c>
      <c r="N25" s="42">
        <f>ROUND('[1]neuheiten'!M18,0)</f>
        <v>13</v>
      </c>
    </row>
    <row r="26" spans="1:14" ht="9.75">
      <c r="A26" s="32" t="s">
        <v>112</v>
      </c>
      <c r="B26" s="33" t="s">
        <v>110</v>
      </c>
      <c r="C26" s="34">
        <f>ROUND('[1]neuheiten'!B19,0)</f>
        <v>17</v>
      </c>
      <c r="D26" s="34">
        <f>ROUND('[1]neuheiten'!C19,0)</f>
        <v>23</v>
      </c>
      <c r="E26" s="34">
        <f>ROUND('[1]neuheiten'!D19,0)</f>
        <v>11</v>
      </c>
      <c r="F26" s="34">
        <f>ROUND('[1]neuheiten'!E19,0)</f>
        <v>20</v>
      </c>
      <c r="G26" s="41">
        <f>ROUND('[1]neuheiten'!F19,0)</f>
        <v>16</v>
      </c>
      <c r="H26" s="34">
        <f>ROUND('[1]neuheiten'!G19,0)</f>
        <v>24</v>
      </c>
      <c r="I26" s="34">
        <f>ROUND('[1]neuheiten'!H19,0)</f>
        <v>13</v>
      </c>
      <c r="J26" s="34">
        <f>ROUND('[1]neuheiten'!I19,0)</f>
        <v>19</v>
      </c>
      <c r="K26" s="41">
        <f>ROUND('[1]neuheiten'!J19,0)</f>
        <v>10</v>
      </c>
      <c r="L26" s="42">
        <f>ROUND('[1]neuheiten'!K19,0)</f>
        <v>19</v>
      </c>
      <c r="M26" s="42">
        <f>ROUND('[1]neuheiten'!L19,0)</f>
        <v>9</v>
      </c>
      <c r="N26" s="42">
        <f>ROUND('[1]neuheiten'!M19,0)</f>
        <v>16</v>
      </c>
    </row>
    <row r="27" spans="1:14" ht="6" customHeight="1">
      <c r="A27" s="32"/>
      <c r="B27" s="33"/>
      <c r="G27" s="43"/>
      <c r="K27" s="43"/>
      <c r="L27" s="39"/>
      <c r="M27" s="39"/>
      <c r="N27" s="39"/>
    </row>
    <row r="28" spans="1:14" s="38" customFormat="1" ht="19.5">
      <c r="A28" s="36" t="s">
        <v>148</v>
      </c>
      <c r="B28" s="35" t="s">
        <v>131</v>
      </c>
      <c r="C28" s="37">
        <f>ROUND('[1]neuheiten'!B27,0)</f>
        <v>17</v>
      </c>
      <c r="D28" s="37">
        <f>ROUND('[1]neuheiten'!C27,0)</f>
        <v>22</v>
      </c>
      <c r="E28" s="37">
        <f>ROUND('[1]neuheiten'!D27,0)</f>
        <v>11</v>
      </c>
      <c r="F28" s="37">
        <f>ROUND('[1]neuheiten'!E27,0)</f>
        <v>18</v>
      </c>
      <c r="G28" s="45">
        <f>ROUND('[1]neuheiten'!F27,0)</f>
        <v>16</v>
      </c>
      <c r="H28" s="37">
        <f>ROUND('[1]neuheiten'!G27,0)</f>
        <v>21</v>
      </c>
      <c r="I28" s="37">
        <f>ROUND('[1]neuheiten'!H27,0)</f>
        <v>14</v>
      </c>
      <c r="J28" s="37">
        <f>ROUND('[1]neuheiten'!I27,0)</f>
        <v>16</v>
      </c>
      <c r="K28" s="45">
        <f>ROUND('[1]neuheiten'!J27,0)</f>
        <v>11</v>
      </c>
      <c r="L28" s="46">
        <f>ROUND('[1]neuheiten'!K27,0)</f>
        <v>17</v>
      </c>
      <c r="M28" s="46">
        <f>ROUND('[1]neuheiten'!L27,0)</f>
        <v>11</v>
      </c>
      <c r="N28" s="46">
        <f>ROUND('[1]neuheiten'!M27,0)</f>
        <v>14</v>
      </c>
    </row>
    <row r="29" spans="1:14" ht="6" customHeight="1">
      <c r="A29" s="39"/>
      <c r="B29" s="33"/>
      <c r="G29" s="43"/>
      <c r="K29" s="43"/>
      <c r="L29" s="39"/>
      <c r="M29" s="39"/>
      <c r="N29" s="39"/>
    </row>
    <row r="30" spans="1:14" ht="9.75">
      <c r="A30" s="39" t="s">
        <v>134</v>
      </c>
      <c r="B30" s="33"/>
      <c r="G30" s="43"/>
      <c r="K30" s="43"/>
      <c r="L30" s="39"/>
      <c r="M30" s="39"/>
      <c r="N30" s="39"/>
    </row>
    <row r="31" spans="1:14" ht="9.75">
      <c r="A31" s="32" t="s">
        <v>114</v>
      </c>
      <c r="B31" s="33" t="s">
        <v>113</v>
      </c>
      <c r="C31" s="34">
        <f>ROUND('[1]neuheiten'!B21,0)</f>
        <v>11</v>
      </c>
      <c r="D31" s="34">
        <f>ROUND('[1]neuheiten'!C21,0)</f>
        <v>17</v>
      </c>
      <c r="E31" s="34">
        <f>ROUND('[1]neuheiten'!D21,0)</f>
        <v>8</v>
      </c>
      <c r="F31" s="34">
        <f>ROUND('[1]neuheiten'!E21,0)</f>
        <v>15</v>
      </c>
      <c r="G31" s="41">
        <f>ROUND('[1]neuheiten'!F21,0)</f>
        <v>7</v>
      </c>
      <c r="H31" s="34">
        <f>ROUND('[1]neuheiten'!G21,0)</f>
        <v>15</v>
      </c>
      <c r="I31" s="34">
        <f>ROUND('[1]neuheiten'!H21,0)</f>
        <v>11</v>
      </c>
      <c r="J31" s="34">
        <f>ROUND('[1]neuheiten'!I21,0)</f>
        <v>13</v>
      </c>
      <c r="K31" s="41">
        <f>ROUND('[1]neuheiten'!J21,0)</f>
        <v>6</v>
      </c>
      <c r="L31" s="42">
        <f>ROUND('[1]neuheiten'!K21,0)</f>
        <v>13</v>
      </c>
      <c r="M31" s="42">
        <f>ROUND('[1]neuheiten'!L21,0)</f>
        <v>6</v>
      </c>
      <c r="N31" s="42">
        <f>ROUND('[1]neuheiten'!M21,0)</f>
        <v>10</v>
      </c>
    </row>
    <row r="32" spans="1:14" ht="9.75">
      <c r="A32" s="32" t="s">
        <v>115</v>
      </c>
      <c r="B32" s="33" t="s">
        <v>113</v>
      </c>
      <c r="C32" s="34">
        <f>ROUND('[1]neuheiten'!B22,0)</f>
        <v>17</v>
      </c>
      <c r="D32" s="34">
        <f>ROUND('[1]neuheiten'!C22,0)</f>
        <v>22</v>
      </c>
      <c r="E32" s="34">
        <f>ROUND('[1]neuheiten'!D22,0)</f>
        <v>11</v>
      </c>
      <c r="F32" s="34">
        <f>ROUND('[1]neuheiten'!E22,0)</f>
        <v>19</v>
      </c>
      <c r="G32" s="41">
        <f>ROUND('[1]neuheiten'!F22,0)</f>
        <v>20</v>
      </c>
      <c r="H32" s="34">
        <f>ROUND('[1]neuheiten'!G22,0)</f>
        <v>17</v>
      </c>
      <c r="I32" s="34">
        <f>ROUND('[1]neuheiten'!H22,0)</f>
        <v>9</v>
      </c>
      <c r="J32" s="34">
        <f>ROUND('[1]neuheiten'!I22,0)</f>
        <v>13</v>
      </c>
      <c r="K32" s="41">
        <f>ROUND('[1]neuheiten'!J22,0)</f>
        <v>9</v>
      </c>
      <c r="L32" s="42">
        <f>ROUND('[1]neuheiten'!K22,0)</f>
        <v>13</v>
      </c>
      <c r="M32" s="42">
        <f>ROUND('[1]neuheiten'!L22,0)</f>
        <v>9</v>
      </c>
      <c r="N32" s="42">
        <f>ROUND('[1]neuheiten'!M22,0)</f>
        <v>13</v>
      </c>
    </row>
    <row r="33" spans="1:14" ht="9.75">
      <c r="A33" s="32" t="s">
        <v>116</v>
      </c>
      <c r="B33" s="33" t="s">
        <v>113</v>
      </c>
      <c r="C33" s="34">
        <f>ROUND('[1]neuheiten'!B23,0)</f>
        <v>24</v>
      </c>
      <c r="D33" s="34">
        <f>ROUND('[1]neuheiten'!C23,0)</f>
        <v>28</v>
      </c>
      <c r="E33" s="34">
        <f>ROUND('[1]neuheiten'!D23,0)</f>
        <v>10</v>
      </c>
      <c r="F33" s="34">
        <f>ROUND('[1]neuheiten'!E23,0)</f>
        <v>12</v>
      </c>
      <c r="G33" s="41">
        <f>ROUND('[1]neuheiten'!F23,0)</f>
        <v>20</v>
      </c>
      <c r="H33" s="34">
        <f>ROUND('[1]neuheiten'!G23,0)</f>
        <v>26</v>
      </c>
      <c r="I33" s="34">
        <f>ROUND('[1]neuheiten'!H23,0)</f>
        <v>13</v>
      </c>
      <c r="J33" s="34">
        <f>ROUND('[1]neuheiten'!I23,0)</f>
        <v>16</v>
      </c>
      <c r="K33" s="41">
        <f>ROUND('[1]neuheiten'!J23,0)</f>
        <v>15</v>
      </c>
      <c r="L33" s="42">
        <f>ROUND('[1]neuheiten'!K23,0)</f>
        <v>20</v>
      </c>
      <c r="M33" s="42">
        <f>ROUND('[1]neuheiten'!L23,0)</f>
        <v>11</v>
      </c>
      <c r="N33" s="42">
        <f>ROUND('[1]neuheiten'!M23,0)</f>
        <v>15</v>
      </c>
    </row>
    <row r="34" spans="1:14" ht="9.75">
      <c r="A34" s="32" t="s">
        <v>117</v>
      </c>
      <c r="B34" s="33" t="s">
        <v>113</v>
      </c>
      <c r="C34" s="34">
        <f>ROUND('[1]neuheiten'!B24,0)</f>
        <v>20</v>
      </c>
      <c r="D34" s="34">
        <f>ROUND('[1]neuheiten'!C24,0)</f>
        <v>28</v>
      </c>
      <c r="E34" s="34">
        <f>ROUND('[1]neuheiten'!D24,0)</f>
        <v>17</v>
      </c>
      <c r="F34" s="34">
        <f>ROUND('[1]neuheiten'!E24,0)</f>
        <v>24</v>
      </c>
      <c r="G34" s="41">
        <f>ROUND('[1]neuheiten'!F24,0)</f>
        <v>27</v>
      </c>
      <c r="H34" s="34">
        <f>ROUND('[1]neuheiten'!G24,0)</f>
        <v>32</v>
      </c>
      <c r="I34" s="34">
        <f>ROUND('[1]neuheiten'!H24,0)</f>
        <v>21</v>
      </c>
      <c r="J34" s="34">
        <f>ROUND('[1]neuheiten'!I24,0)</f>
        <v>22</v>
      </c>
      <c r="K34" s="41">
        <f>ROUND('[1]neuheiten'!J24,0)</f>
        <v>19</v>
      </c>
      <c r="L34" s="42">
        <f>ROUND('[1]neuheiten'!K24,0)</f>
        <v>23</v>
      </c>
      <c r="M34" s="42">
        <f>ROUND('[1]neuheiten'!L24,0)</f>
        <v>18</v>
      </c>
      <c r="N34" s="42">
        <f>ROUND('[1]neuheiten'!M24,0)</f>
        <v>20</v>
      </c>
    </row>
    <row r="35" spans="1:14" ht="9.75">
      <c r="A35" s="32" t="s">
        <v>118</v>
      </c>
      <c r="B35" s="33" t="s">
        <v>113</v>
      </c>
      <c r="C35" s="34">
        <f>ROUND('[1]neuheiten'!B25,0)</f>
        <v>48</v>
      </c>
      <c r="D35" s="34">
        <f>ROUND('[1]neuheiten'!C25,0)</f>
        <v>56</v>
      </c>
      <c r="E35" s="34">
        <f>ROUND('[1]neuheiten'!D25,0)</f>
        <v>52</v>
      </c>
      <c r="F35" s="34">
        <f>ROUND('[1]neuheiten'!E25,0)</f>
        <v>56</v>
      </c>
      <c r="G35" s="41">
        <f>ROUND('[1]neuheiten'!F25,0)</f>
        <v>36</v>
      </c>
      <c r="H35" s="34">
        <f>ROUND('[1]neuheiten'!G25,0)</f>
        <v>46</v>
      </c>
      <c r="I35" s="34">
        <f>ROUND('[1]neuheiten'!H25,0)</f>
        <v>38</v>
      </c>
      <c r="J35" s="34">
        <f>ROUND('[1]neuheiten'!I25,0)</f>
        <v>34</v>
      </c>
      <c r="K35" s="41">
        <f>ROUND('[1]neuheiten'!J25,0)</f>
        <v>31</v>
      </c>
      <c r="L35" s="42">
        <f>ROUND('[1]neuheiten'!K25,0)</f>
        <v>37</v>
      </c>
      <c r="M35" s="42">
        <f>ROUND('[1]neuheiten'!L25,0)</f>
        <v>35</v>
      </c>
      <c r="N35" s="42">
        <f>ROUND('[1]neuheiten'!M25,0)</f>
        <v>33</v>
      </c>
    </row>
    <row r="36" spans="1:14" ht="9.75">
      <c r="A36" s="32" t="s">
        <v>119</v>
      </c>
      <c r="B36" s="33" t="s">
        <v>113</v>
      </c>
      <c r="C36" s="34">
        <f>ROUND('[1]neuheiten'!B26,0)</f>
        <v>53</v>
      </c>
      <c r="D36" s="34">
        <f>ROUND('[1]neuheiten'!C26,0)</f>
        <v>55</v>
      </c>
      <c r="E36" s="34">
        <f>ROUND('[1]neuheiten'!D26,0)</f>
        <v>65</v>
      </c>
      <c r="F36" s="34">
        <f>ROUND('[1]neuheiten'!E26,0)</f>
        <v>60</v>
      </c>
      <c r="G36" s="41">
        <f>ROUND('[1]neuheiten'!F26,0)</f>
        <v>63</v>
      </c>
      <c r="H36" s="34">
        <f>ROUND('[1]neuheiten'!G26,0)</f>
        <v>69</v>
      </c>
      <c r="I36" s="34">
        <f>ROUND('[1]neuheiten'!H26,0)</f>
        <v>75</v>
      </c>
      <c r="J36" s="34">
        <f>ROUND('[1]neuheiten'!I26,0)</f>
        <v>67</v>
      </c>
      <c r="K36" s="41">
        <f>ROUND('[1]neuheiten'!J26,0)</f>
        <v>64</v>
      </c>
      <c r="L36" s="42">
        <f>ROUND('[1]neuheiten'!K26,0)</f>
        <v>68</v>
      </c>
      <c r="M36" s="42">
        <f>ROUND('[1]neuheiten'!L26,0)</f>
        <v>74</v>
      </c>
      <c r="N36" s="42">
        <f>ROUND('[1]neuheiten'!M26,0)</f>
        <v>67</v>
      </c>
    </row>
    <row r="37" spans="3:10" ht="9.75">
      <c r="C37" s="43"/>
      <c r="D37" s="39"/>
      <c r="E37" s="39"/>
      <c r="F37" s="33"/>
      <c r="G37" s="43"/>
      <c r="H37" s="39"/>
      <c r="I37" s="39"/>
      <c r="J37" s="33"/>
    </row>
    <row r="38" spans="1:10" ht="9.75">
      <c r="A38" s="32" t="s">
        <v>184</v>
      </c>
      <c r="B38" s="39"/>
      <c r="C38" s="43"/>
      <c r="D38" s="39"/>
      <c r="E38" s="39"/>
      <c r="F38" s="33"/>
      <c r="G38" s="43"/>
      <c r="H38" s="39"/>
      <c r="I38" s="39"/>
      <c r="J38" s="33"/>
    </row>
    <row r="39" spans="1:10" ht="9.75">
      <c r="A39" s="39" t="s">
        <v>185</v>
      </c>
      <c r="B39" s="39" t="s">
        <v>192</v>
      </c>
      <c r="C39" s="41">
        <f>ROUND('[1]neuheiten'!B46,0)</f>
        <v>46</v>
      </c>
      <c r="D39" s="42">
        <f>ROUND('[1]neuheiten'!C46,0)</f>
        <v>57</v>
      </c>
      <c r="E39" s="42">
        <f>ROUND('[1]neuheiten'!D46,0)</f>
        <v>26</v>
      </c>
      <c r="F39" s="58">
        <f>ROUND('[1]neuheiten'!E46,0)</f>
        <v>32</v>
      </c>
      <c r="G39" s="41">
        <f>ROUND('[1]neuheiten'!F46,0)</f>
        <v>57</v>
      </c>
      <c r="H39" s="42">
        <f>ROUND('[1]neuheiten'!G46,0)</f>
        <v>47</v>
      </c>
      <c r="I39" s="42">
        <f>ROUND('[1]neuheiten'!H46,0)</f>
        <v>14</v>
      </c>
      <c r="J39" s="58">
        <f>ROUND('[1]neuheiten'!I46,0)</f>
        <v>15</v>
      </c>
    </row>
    <row r="40" spans="1:10" ht="9.75">
      <c r="A40" s="39" t="s">
        <v>186</v>
      </c>
      <c r="B40" s="39" t="s">
        <v>193</v>
      </c>
      <c r="C40" s="41">
        <f>ROUND('[1]neuheiten'!B47,0)</f>
        <v>21</v>
      </c>
      <c r="D40" s="42">
        <f>ROUND('[1]neuheiten'!C47,0)</f>
        <v>29</v>
      </c>
      <c r="E40" s="42">
        <f>ROUND('[1]neuheiten'!D47,0)</f>
        <v>17</v>
      </c>
      <c r="F40" s="58">
        <f>ROUND('[1]neuheiten'!E47,0)</f>
        <v>24</v>
      </c>
      <c r="G40" s="41">
        <f>ROUND('[1]neuheiten'!F47,0)</f>
        <v>20</v>
      </c>
      <c r="H40" s="42">
        <f>ROUND('[1]neuheiten'!G47,0)</f>
        <v>39</v>
      </c>
      <c r="I40" s="42">
        <f>ROUND('[1]neuheiten'!H47,0)</f>
        <v>35</v>
      </c>
      <c r="J40" s="58">
        <f>ROUND('[1]neuheiten'!I47,0)</f>
        <v>24</v>
      </c>
    </row>
    <row r="41" spans="1:10" ht="9.75">
      <c r="A41" s="39" t="s">
        <v>187</v>
      </c>
      <c r="B41" s="39" t="s">
        <v>194</v>
      </c>
      <c r="C41" s="41">
        <f>ROUND('[1]neuheiten'!B48,0)</f>
        <v>5</v>
      </c>
      <c r="D41" s="42">
        <f>ROUND('[1]neuheiten'!C48,0)</f>
        <v>24</v>
      </c>
      <c r="E41" s="42">
        <f>ROUND('[1]neuheiten'!D48,0)</f>
        <v>32</v>
      </c>
      <c r="F41" s="58">
        <f>ROUND('[1]neuheiten'!E48,0)</f>
        <v>24</v>
      </c>
      <c r="G41" s="41">
        <f>ROUND('[1]neuheiten'!F48,0)</f>
        <v>12</v>
      </c>
      <c r="H41" s="42">
        <f>ROUND('[1]neuheiten'!G48,0)</f>
        <v>22</v>
      </c>
      <c r="I41" s="42">
        <f>ROUND('[1]neuheiten'!H48,0)</f>
        <v>27</v>
      </c>
      <c r="J41" s="58">
        <f>ROUND('[1]neuheiten'!I48,0)</f>
        <v>27</v>
      </c>
    </row>
    <row r="42" spans="1:10" ht="9.75">
      <c r="A42" s="39" t="s">
        <v>188</v>
      </c>
      <c r="B42" s="39" t="s">
        <v>195</v>
      </c>
      <c r="C42" s="41">
        <f>ROUND('[1]neuheiten'!B49,0)</f>
        <v>41</v>
      </c>
      <c r="D42" s="42">
        <f>ROUND('[1]neuheiten'!C49,0)</f>
        <v>42</v>
      </c>
      <c r="E42" s="42">
        <f>ROUND('[1]neuheiten'!D49,0)</f>
        <v>18</v>
      </c>
      <c r="F42" s="58">
        <f>ROUND('[1]neuheiten'!E49,0)</f>
        <v>35</v>
      </c>
      <c r="G42" s="41">
        <f>ROUND('[1]neuheiten'!F49,0)</f>
        <v>21</v>
      </c>
      <c r="H42" s="42">
        <f>ROUND('[1]neuheiten'!G49,0)</f>
        <v>38</v>
      </c>
      <c r="I42" s="42">
        <f>ROUND('[1]neuheiten'!H49,0)</f>
        <v>15</v>
      </c>
      <c r="J42" s="58">
        <f>ROUND('[1]neuheiten'!I49,0)</f>
        <v>25</v>
      </c>
    </row>
    <row r="43" spans="1:10" ht="9.75">
      <c r="A43" s="39" t="s">
        <v>189</v>
      </c>
      <c r="B43" s="39" t="s">
        <v>196</v>
      </c>
      <c r="C43" s="41">
        <f>ROUND('[1]neuheiten'!B50,0)</f>
        <v>7</v>
      </c>
      <c r="D43" s="42">
        <f>ROUND('[1]neuheiten'!C50,0)</f>
        <v>13</v>
      </c>
      <c r="E43" s="42">
        <f>ROUND('[1]neuheiten'!D50,0)</f>
        <v>5</v>
      </c>
      <c r="F43" s="58">
        <f>ROUND('[1]neuheiten'!E50,0)</f>
        <v>11</v>
      </c>
      <c r="G43" s="41">
        <f>ROUND('[1]neuheiten'!F50,0)</f>
        <v>16</v>
      </c>
      <c r="H43" s="42">
        <f>ROUND('[1]neuheiten'!G50,0)</f>
        <v>18</v>
      </c>
      <c r="I43" s="42">
        <f>ROUND('[1]neuheiten'!H50,0)</f>
        <v>12</v>
      </c>
      <c r="J43" s="58">
        <f>ROUND('[1]neuheiten'!I50,0)</f>
        <v>15</v>
      </c>
    </row>
    <row r="44" spans="1:10" ht="9.75">
      <c r="A44" s="39" t="s">
        <v>190</v>
      </c>
      <c r="B44" s="39" t="s">
        <v>197</v>
      </c>
      <c r="C44" s="41">
        <f>ROUND('[1]neuheiten'!B51,0)</f>
        <v>14</v>
      </c>
      <c r="D44" s="42">
        <f>ROUND('[1]neuheiten'!C51,0)</f>
        <v>20</v>
      </c>
      <c r="E44" s="42">
        <f>ROUND('[1]neuheiten'!D51,0)</f>
        <v>10</v>
      </c>
      <c r="F44" s="58">
        <f>ROUND('[1]neuheiten'!E51,0)</f>
        <v>13</v>
      </c>
      <c r="G44" s="41">
        <f>ROUND('[1]neuheiten'!F51,0)</f>
        <v>18</v>
      </c>
      <c r="H44" s="42">
        <f>ROUND('[1]neuheiten'!G51,0)</f>
        <v>21</v>
      </c>
      <c r="I44" s="42">
        <f>ROUND('[1]neuheiten'!H51,0)</f>
        <v>12</v>
      </c>
      <c r="J44" s="58">
        <f>ROUND('[1]neuheiten'!I51,0)</f>
        <v>19</v>
      </c>
    </row>
    <row r="45" spans="1:10" ht="9.75">
      <c r="A45" s="39" t="s">
        <v>191</v>
      </c>
      <c r="B45" s="39" t="s">
        <v>198</v>
      </c>
      <c r="C45" s="41">
        <f>ROUND('[1]neuheiten'!B52,0)</f>
        <v>7</v>
      </c>
      <c r="D45" s="42">
        <f>ROUND('[1]neuheiten'!C52,0)</f>
        <v>18</v>
      </c>
      <c r="E45" s="42">
        <f>ROUND('[1]neuheiten'!D52,0)</f>
        <v>6</v>
      </c>
      <c r="F45" s="58">
        <f>ROUND('[1]neuheiten'!E52,0)</f>
        <v>17</v>
      </c>
      <c r="G45" s="41">
        <f>ROUND('[1]neuheiten'!F52,0)</f>
        <v>7</v>
      </c>
      <c r="H45" s="42">
        <f>ROUND('[1]neuheiten'!G52,0)</f>
        <v>17</v>
      </c>
      <c r="I45" s="42">
        <f>ROUND('[1]neuheiten'!H52,0)</f>
        <v>3</v>
      </c>
      <c r="J45" s="58">
        <f>ROUND('[1]neuheiten'!I52,0)</f>
        <v>7</v>
      </c>
    </row>
  </sheetData>
  <sheetProtection/>
  <mergeCells count="11">
    <mergeCell ref="G5:J5"/>
    <mergeCell ref="A1:N1"/>
    <mergeCell ref="A2:N2"/>
    <mergeCell ref="A3:N3"/>
    <mergeCell ref="K5:N5"/>
    <mergeCell ref="A5:A7"/>
    <mergeCell ref="B5:B7"/>
    <mergeCell ref="C7:F7"/>
    <mergeCell ref="G7:J7"/>
    <mergeCell ref="K7:N7"/>
    <mergeCell ref="C5:F5"/>
  </mergeCells>
  <printOptions/>
  <pageMargins left="0.75" right="0.75" top="1" bottom="1" header="0.4921259845" footer="0.4921259845"/>
  <pageSetup orientation="portrait"/>
</worksheet>
</file>

<file path=xl/worksheets/sheet7.xml><?xml version="1.0" encoding="utf-8"?>
<worksheet xmlns="http://schemas.openxmlformats.org/spreadsheetml/2006/main" xmlns:r="http://schemas.openxmlformats.org/officeDocument/2006/relationships">
  <dimension ref="A1:N45"/>
  <sheetViews>
    <sheetView workbookViewId="0" topLeftCell="A1">
      <selection activeCell="H6" sqref="H6"/>
    </sheetView>
  </sheetViews>
  <sheetFormatPr defaultColWidth="11.57421875" defaultRowHeight="12.75"/>
  <cols>
    <col min="1" max="1" width="11.421875" style="24" customWidth="1"/>
    <col min="2" max="2" width="29.421875" style="24" customWidth="1"/>
    <col min="3" max="11" width="13.28125" style="24" customWidth="1"/>
    <col min="12" max="16384" width="11.421875" style="24" customWidth="1"/>
  </cols>
  <sheetData>
    <row r="1" spans="1:14" ht="9.75">
      <c r="A1" s="98" t="s">
        <v>206</v>
      </c>
      <c r="B1" s="98"/>
      <c r="C1" s="98"/>
      <c r="D1" s="98"/>
      <c r="E1" s="98"/>
      <c r="F1" s="98"/>
      <c r="G1" s="98"/>
      <c r="H1" s="98"/>
      <c r="I1" s="98"/>
      <c r="J1" s="98"/>
      <c r="K1" s="98"/>
      <c r="L1" s="98"/>
      <c r="M1" s="98"/>
      <c r="N1" s="98"/>
    </row>
    <row r="2" spans="1:14" ht="9.75">
      <c r="A2" s="98" t="s">
        <v>149</v>
      </c>
      <c r="B2" s="98"/>
      <c r="C2" s="98"/>
      <c r="D2" s="98"/>
      <c r="E2" s="98"/>
      <c r="F2" s="98"/>
      <c r="G2" s="98"/>
      <c r="H2" s="98"/>
      <c r="I2" s="98"/>
      <c r="J2" s="98"/>
      <c r="K2" s="98"/>
      <c r="L2" s="98"/>
      <c r="M2" s="98"/>
      <c r="N2" s="98"/>
    </row>
    <row r="3" spans="1:14" ht="9.75">
      <c r="A3" s="98" t="s">
        <v>217</v>
      </c>
      <c r="B3" s="98"/>
      <c r="C3" s="98"/>
      <c r="D3" s="98"/>
      <c r="E3" s="98"/>
      <c r="F3" s="98"/>
      <c r="G3" s="98"/>
      <c r="H3" s="98"/>
      <c r="I3" s="98"/>
      <c r="J3" s="98"/>
      <c r="K3" s="98"/>
      <c r="L3" s="98"/>
      <c r="M3" s="98"/>
      <c r="N3" s="98"/>
    </row>
    <row r="4" ht="6" customHeight="1"/>
    <row r="5" spans="1:11" s="38" customFormat="1" ht="13.5" customHeight="1">
      <c r="A5" s="91" t="s">
        <v>177</v>
      </c>
      <c r="B5" s="91" t="s">
        <v>79</v>
      </c>
      <c r="C5" s="86" t="s">
        <v>125</v>
      </c>
      <c r="D5" s="86"/>
      <c r="E5" s="86"/>
      <c r="F5" s="86" t="s">
        <v>127</v>
      </c>
      <c r="G5" s="86"/>
      <c r="H5" s="86"/>
      <c r="I5" s="86" t="s">
        <v>128</v>
      </c>
      <c r="J5" s="86"/>
      <c r="K5" s="86"/>
    </row>
    <row r="6" spans="1:11" s="38" customFormat="1" ht="30">
      <c r="A6" s="91"/>
      <c r="B6" s="91"/>
      <c r="C6" s="30" t="s">
        <v>135</v>
      </c>
      <c r="D6" s="30" t="s">
        <v>136</v>
      </c>
      <c r="E6" s="30" t="s">
        <v>137</v>
      </c>
      <c r="F6" s="30" t="s">
        <v>135</v>
      </c>
      <c r="G6" s="30" t="s">
        <v>136</v>
      </c>
      <c r="H6" s="30" t="s">
        <v>137</v>
      </c>
      <c r="I6" s="30" t="s">
        <v>135</v>
      </c>
      <c r="J6" s="30" t="s">
        <v>136</v>
      </c>
      <c r="K6" s="30" t="s">
        <v>137</v>
      </c>
    </row>
    <row r="7" spans="1:11" s="38" customFormat="1" ht="13.5" customHeight="1">
      <c r="A7" s="30"/>
      <c r="B7" s="30"/>
      <c r="C7" s="86" t="s">
        <v>126</v>
      </c>
      <c r="D7" s="86"/>
      <c r="E7" s="86"/>
      <c r="F7" s="86" t="s">
        <v>126</v>
      </c>
      <c r="G7" s="86"/>
      <c r="H7" s="86"/>
      <c r="I7" s="86" t="s">
        <v>126</v>
      </c>
      <c r="J7" s="86"/>
      <c r="K7" s="86"/>
    </row>
    <row r="8" spans="2:9" ht="6" customHeight="1">
      <c r="B8" s="31"/>
      <c r="F8" s="40"/>
      <c r="I8" s="40"/>
    </row>
    <row r="9" spans="1:11" ht="9.75">
      <c r="A9" s="32" t="s">
        <v>93</v>
      </c>
      <c r="B9" s="33" t="s">
        <v>80</v>
      </c>
      <c r="C9" s="34">
        <f>ROUND('[1]fuekon-fueext'!B3,0)</f>
        <v>1</v>
      </c>
      <c r="D9" s="34">
        <f>ROUND('[1]fuekon-fueext'!C3,0)</f>
        <v>9</v>
      </c>
      <c r="E9" s="34">
        <f>ROUND('[1]fuekon-fueext'!D3,0)</f>
        <v>10</v>
      </c>
      <c r="F9" s="41">
        <f>ROUND('[1]fuekon-fueext'!E3,0)</f>
        <v>9</v>
      </c>
      <c r="G9" s="34">
        <f>ROUND('[1]fuekon-fueext'!F3,0)</f>
        <v>3</v>
      </c>
      <c r="H9" s="34">
        <f>ROUND('[1]fuekon-fueext'!G3,0)</f>
        <v>3</v>
      </c>
      <c r="I9" s="41">
        <f>ROUND('[1]fuekon-fueext'!H3,0)</f>
        <v>7</v>
      </c>
      <c r="J9" s="42">
        <f>ROUND('[1]fuekon-fueext'!I3,0)</f>
        <v>6</v>
      </c>
      <c r="K9" s="42">
        <f>ROUND('[1]fuekon-fueext'!J3,0)</f>
        <v>6</v>
      </c>
    </row>
    <row r="10" spans="1:11" ht="9.75">
      <c r="A10" s="32" t="s">
        <v>94</v>
      </c>
      <c r="B10" s="33" t="s">
        <v>81</v>
      </c>
      <c r="C10" s="34">
        <f>ROUND('[1]fuekon-fueext'!B4,0)</f>
        <v>35</v>
      </c>
      <c r="D10" s="34">
        <f>ROUND('[1]fuekon-fueext'!C4,0)</f>
        <v>8</v>
      </c>
      <c r="E10" s="34">
        <f>ROUND('[1]fuekon-fueext'!D4,0)</f>
        <v>44</v>
      </c>
      <c r="F10" s="41">
        <f>ROUND('[1]fuekon-fueext'!E4,0)</f>
        <v>38</v>
      </c>
      <c r="G10" s="34">
        <f>ROUND('[1]fuekon-fueext'!F4,0)</f>
        <v>17</v>
      </c>
      <c r="H10" s="34">
        <f>ROUND('[1]fuekon-fueext'!G4,0)</f>
        <v>27</v>
      </c>
      <c r="I10" s="41">
        <f>ROUND('[1]fuekon-fueext'!H4,0)</f>
        <v>29</v>
      </c>
      <c r="J10" s="42">
        <f>ROUND('[1]fuekon-fueext'!I4,0)</f>
        <v>14</v>
      </c>
      <c r="K10" s="42">
        <f>ROUND('[1]fuekon-fueext'!J4,0)</f>
        <v>18</v>
      </c>
    </row>
    <row r="11" spans="1:11" ht="9.75">
      <c r="A11" s="32" t="s">
        <v>95</v>
      </c>
      <c r="B11" s="33" t="s">
        <v>82</v>
      </c>
      <c r="C11" s="34">
        <f>ROUND('[1]fuekon-fueext'!B5,0)</f>
        <v>4</v>
      </c>
      <c r="D11" s="34">
        <f>ROUND('[1]fuekon-fueext'!C5,0)</f>
        <v>7</v>
      </c>
      <c r="E11" s="34">
        <f>ROUND('[1]fuekon-fueext'!D5,0)</f>
        <v>5</v>
      </c>
      <c r="F11" s="41">
        <f>ROUND('[1]fuekon-fueext'!E5,0)</f>
        <v>3</v>
      </c>
      <c r="G11" s="34">
        <f>ROUND('[1]fuekon-fueext'!F5,0)</f>
        <v>6</v>
      </c>
      <c r="H11" s="34">
        <f>ROUND('[1]fuekon-fueext'!G5,0)</f>
        <v>1</v>
      </c>
      <c r="I11" s="41">
        <f>ROUND('[1]fuekon-fueext'!H5,0)</f>
        <v>10</v>
      </c>
      <c r="J11" s="42">
        <f>ROUND('[1]fuekon-fueext'!I5,0)</f>
        <v>7</v>
      </c>
      <c r="K11" s="42">
        <f>ROUND('[1]fuekon-fueext'!J5,0)</f>
        <v>4</v>
      </c>
    </row>
    <row r="12" spans="1:11" ht="9.75">
      <c r="A12" s="32" t="s">
        <v>96</v>
      </c>
      <c r="B12" s="33" t="s">
        <v>83</v>
      </c>
      <c r="C12" s="34">
        <f>ROUND('[1]fuekon-fueext'!B6,0)</f>
        <v>8</v>
      </c>
      <c r="D12" s="34">
        <f>ROUND('[1]fuekon-fueext'!C6,0)</f>
        <v>6</v>
      </c>
      <c r="E12" s="34">
        <f>ROUND('[1]fuekon-fueext'!D6,0)</f>
        <v>5</v>
      </c>
      <c r="F12" s="41">
        <f>ROUND('[1]fuekon-fueext'!E6,0)</f>
        <v>9</v>
      </c>
      <c r="G12" s="34">
        <f>ROUND('[1]fuekon-fueext'!F6,0)</f>
        <v>7</v>
      </c>
      <c r="H12" s="34">
        <f>ROUND('[1]fuekon-fueext'!G6,0)</f>
        <v>5</v>
      </c>
      <c r="I12" s="41">
        <f>ROUND('[1]fuekon-fueext'!H6,0)</f>
        <v>11</v>
      </c>
      <c r="J12" s="42">
        <f>ROUND('[1]fuekon-fueext'!I6,0)</f>
        <v>8</v>
      </c>
      <c r="K12" s="42">
        <f>ROUND('[1]fuekon-fueext'!J6,0)</f>
        <v>7</v>
      </c>
    </row>
    <row r="13" spans="1:11" ht="9.75">
      <c r="A13" s="32" t="s">
        <v>97</v>
      </c>
      <c r="B13" s="35" t="s">
        <v>84</v>
      </c>
      <c r="C13" s="34">
        <f>ROUND('[1]fuekon-fueext'!B7,0)</f>
        <v>58</v>
      </c>
      <c r="D13" s="34">
        <f>ROUND('[1]fuekon-fueext'!C7,0)</f>
        <v>6</v>
      </c>
      <c r="E13" s="34">
        <f>ROUND('[1]fuekon-fueext'!D7,0)</f>
        <v>28</v>
      </c>
      <c r="F13" s="41">
        <f>ROUND('[1]fuekon-fueext'!E7,0)</f>
        <v>60</v>
      </c>
      <c r="G13" s="34">
        <f>ROUND('[1]fuekon-fueext'!F7,0)</f>
        <v>19</v>
      </c>
      <c r="H13" s="34">
        <f>ROUND('[1]fuekon-fueext'!G7,0)</f>
        <v>43</v>
      </c>
      <c r="I13" s="41">
        <f>ROUND('[1]fuekon-fueext'!H7,0)</f>
        <v>48</v>
      </c>
      <c r="J13" s="42">
        <f>ROUND('[1]fuekon-fueext'!I7,0)</f>
        <v>12</v>
      </c>
      <c r="K13" s="42">
        <f>ROUND('[1]fuekon-fueext'!J7,0)</f>
        <v>25</v>
      </c>
    </row>
    <row r="14" spans="1:11" ht="9.75">
      <c r="A14" s="32" t="s">
        <v>98</v>
      </c>
      <c r="B14" s="33" t="s">
        <v>85</v>
      </c>
      <c r="C14" s="34">
        <f>ROUND('[1]fuekon-fueext'!B8,0)</f>
        <v>36</v>
      </c>
      <c r="D14" s="34">
        <f>ROUND('[1]fuekon-fueext'!C8,0)</f>
        <v>15</v>
      </c>
      <c r="E14" s="34">
        <f>ROUND('[1]fuekon-fueext'!D8,0)</f>
        <v>24</v>
      </c>
      <c r="F14" s="41">
        <f>ROUND('[1]fuekon-fueext'!E8,0)</f>
        <v>29</v>
      </c>
      <c r="G14" s="34">
        <f>ROUND('[1]fuekon-fueext'!F8,0)</f>
        <v>14</v>
      </c>
      <c r="H14" s="34">
        <f>ROUND('[1]fuekon-fueext'!G8,0)</f>
        <v>24</v>
      </c>
      <c r="I14" s="41">
        <f>ROUND('[1]fuekon-fueext'!H8,0)</f>
        <v>32</v>
      </c>
      <c r="J14" s="42">
        <f>ROUND('[1]fuekon-fueext'!I8,0)</f>
        <v>13</v>
      </c>
      <c r="K14" s="42">
        <f>ROUND('[1]fuekon-fueext'!J8,0)</f>
        <v>19</v>
      </c>
    </row>
    <row r="15" spans="1:11" ht="9.75">
      <c r="A15" s="32" t="s">
        <v>99</v>
      </c>
      <c r="B15" s="33" t="s">
        <v>100</v>
      </c>
      <c r="C15" s="34">
        <f>ROUND('[1]fuekon-fueext'!B9,0)</f>
        <v>9</v>
      </c>
      <c r="D15" s="34">
        <f>ROUND('[1]fuekon-fueext'!C9,0)</f>
        <v>6</v>
      </c>
      <c r="E15" s="34">
        <f>ROUND('[1]fuekon-fueext'!D9,0)</f>
        <v>7</v>
      </c>
      <c r="F15" s="41">
        <f>ROUND('[1]fuekon-fueext'!E9,0)</f>
        <v>4</v>
      </c>
      <c r="G15" s="34">
        <f>ROUND('[1]fuekon-fueext'!F9,0)</f>
        <v>35</v>
      </c>
      <c r="H15" s="34">
        <f>ROUND('[1]fuekon-fueext'!G9,0)</f>
        <v>4</v>
      </c>
      <c r="I15" s="41">
        <f>ROUND('[1]fuekon-fueext'!H9,0)</f>
        <v>11</v>
      </c>
      <c r="J15" s="42">
        <f>ROUND('[1]fuekon-fueext'!I9,0)</f>
        <v>15</v>
      </c>
      <c r="K15" s="42">
        <f>ROUND('[1]fuekon-fueext'!J9,0)</f>
        <v>6</v>
      </c>
    </row>
    <row r="16" spans="1:11" ht="9.75">
      <c r="A16" s="32" t="s">
        <v>101</v>
      </c>
      <c r="B16" s="35" t="s">
        <v>86</v>
      </c>
      <c r="C16" s="34">
        <f>ROUND('[1]fuekon-fueext'!B10,0)</f>
        <v>9</v>
      </c>
      <c r="D16" s="34">
        <f>ROUND('[1]fuekon-fueext'!C10,0)</f>
        <v>15</v>
      </c>
      <c r="E16" s="34">
        <f>ROUND('[1]fuekon-fueext'!D10,0)</f>
        <v>19</v>
      </c>
      <c r="F16" s="41">
        <f>ROUND('[1]fuekon-fueext'!E10,0)</f>
        <v>1</v>
      </c>
      <c r="G16" s="34">
        <f>ROUND('[1]fuekon-fueext'!F10,0)</f>
        <v>9</v>
      </c>
      <c r="H16" s="34">
        <f>ROUND('[1]fuekon-fueext'!G10,0)</f>
        <v>12</v>
      </c>
      <c r="I16" s="41">
        <f>ROUND('[1]fuekon-fueext'!H10,0)</f>
        <v>3</v>
      </c>
      <c r="J16" s="42">
        <f>ROUND('[1]fuekon-fueext'!I10,0)</f>
        <v>6</v>
      </c>
      <c r="K16" s="42">
        <f>ROUND('[1]fuekon-fueext'!J10,0)</f>
        <v>4</v>
      </c>
    </row>
    <row r="17" spans="1:11" ht="9.75">
      <c r="A17" s="32" t="s">
        <v>102</v>
      </c>
      <c r="B17" s="35" t="s">
        <v>87</v>
      </c>
      <c r="C17" s="34">
        <f>ROUND('[1]fuekon-fueext'!B11,0)</f>
        <v>15</v>
      </c>
      <c r="D17" s="34">
        <f>ROUND('[1]fuekon-fueext'!C11,0)</f>
        <v>10</v>
      </c>
      <c r="E17" s="34">
        <f>ROUND('[1]fuekon-fueext'!D11,0)</f>
        <v>17</v>
      </c>
      <c r="F17" s="41">
        <f>ROUND('[1]fuekon-fueext'!E11,0)</f>
        <v>24</v>
      </c>
      <c r="G17" s="34">
        <f>ROUND('[1]fuekon-fueext'!F11,0)</f>
        <v>11</v>
      </c>
      <c r="H17" s="34">
        <f>ROUND('[1]fuekon-fueext'!G11,0)</f>
        <v>7</v>
      </c>
      <c r="I17" s="41">
        <f>ROUND('[1]fuekon-fueext'!H11,0)</f>
        <v>13</v>
      </c>
      <c r="J17" s="42">
        <f>ROUND('[1]fuekon-fueext'!I11,0)</f>
        <v>8</v>
      </c>
      <c r="K17" s="42">
        <f>ROUND('[1]fuekon-fueext'!J11,0)</f>
        <v>7</v>
      </c>
    </row>
    <row r="18" spans="1:11" ht="9.75">
      <c r="A18" s="32" t="s">
        <v>103</v>
      </c>
      <c r="B18" s="33" t="s">
        <v>88</v>
      </c>
      <c r="C18" s="34">
        <f>ROUND('[1]fuekon-fueext'!B12,0)</f>
        <v>49</v>
      </c>
      <c r="D18" s="34">
        <f>ROUND('[1]fuekon-fueext'!C12,0)</f>
        <v>9</v>
      </c>
      <c r="E18" s="34">
        <f>ROUND('[1]fuekon-fueext'!D12,0)</f>
        <v>17</v>
      </c>
      <c r="F18" s="41">
        <f>ROUND('[1]fuekon-fueext'!E12,0)</f>
        <v>43</v>
      </c>
      <c r="G18" s="34">
        <f>ROUND('[1]fuekon-fueext'!F12,0)</f>
        <v>15</v>
      </c>
      <c r="H18" s="34">
        <f>ROUND('[1]fuekon-fueext'!G12,0)</f>
        <v>23</v>
      </c>
      <c r="I18" s="41">
        <f>ROUND('[1]fuekon-fueext'!H12,0)</f>
        <v>38</v>
      </c>
      <c r="J18" s="42">
        <f>ROUND('[1]fuekon-fueext'!I12,0)</f>
        <v>13</v>
      </c>
      <c r="K18" s="42">
        <f>ROUND('[1]fuekon-fueext'!J12,0)</f>
        <v>15</v>
      </c>
    </row>
    <row r="19" spans="1:11" ht="9.75">
      <c r="A19" s="32" t="s">
        <v>104</v>
      </c>
      <c r="B19" s="35" t="s">
        <v>89</v>
      </c>
      <c r="C19" s="34">
        <f>ROUND('[1]fuekon-fueext'!B13,0)</f>
        <v>18</v>
      </c>
      <c r="D19" s="34">
        <f>ROUND('[1]fuekon-fueext'!C13,0)</f>
        <v>2</v>
      </c>
      <c r="E19" s="34">
        <f>ROUND('[1]fuekon-fueext'!D13,0)</f>
        <v>16</v>
      </c>
      <c r="F19" s="41">
        <f>ROUND('[1]fuekon-fueext'!E13,0)</f>
        <v>10</v>
      </c>
      <c r="G19" s="34">
        <f>ROUND('[1]fuekon-fueext'!F13,0)</f>
        <v>4</v>
      </c>
      <c r="H19" s="34">
        <f>ROUND('[1]fuekon-fueext'!G13,0)</f>
        <v>8</v>
      </c>
      <c r="I19" s="41">
        <f>ROUND('[1]fuekon-fueext'!H13,0)</f>
        <v>8</v>
      </c>
      <c r="J19" s="42">
        <f>ROUND('[1]fuekon-fueext'!I13,0)</f>
        <v>5</v>
      </c>
      <c r="K19" s="42">
        <f>ROUND('[1]fuekon-fueext'!J13,0)</f>
        <v>4</v>
      </c>
    </row>
    <row r="20" spans="1:11" ht="9.75">
      <c r="A20" s="32" t="s">
        <v>105</v>
      </c>
      <c r="B20" s="33" t="s">
        <v>90</v>
      </c>
      <c r="C20" s="34">
        <f>ROUND('[1]fuekon-fueext'!B14,0)</f>
        <v>17</v>
      </c>
      <c r="D20" s="34">
        <f>ROUND('[1]fuekon-fueext'!C14,0)</f>
        <v>13</v>
      </c>
      <c r="E20" s="34">
        <f>ROUND('[1]fuekon-fueext'!D14,0)</f>
        <v>17</v>
      </c>
      <c r="F20" s="41">
        <f>ROUND('[1]fuekon-fueext'!E14,0)</f>
        <v>17</v>
      </c>
      <c r="G20" s="34">
        <f>ROUND('[1]fuekon-fueext'!F14,0)</f>
        <v>32</v>
      </c>
      <c r="H20" s="34">
        <f>ROUND('[1]fuekon-fueext'!G14,0)</f>
        <v>7</v>
      </c>
      <c r="I20" s="41">
        <f>ROUND('[1]fuekon-fueext'!H14,0)</f>
        <v>21</v>
      </c>
      <c r="J20" s="42">
        <f>ROUND('[1]fuekon-fueext'!I14,0)</f>
        <v>23</v>
      </c>
      <c r="K20" s="42">
        <f>ROUND('[1]fuekon-fueext'!J14,0)</f>
        <v>16</v>
      </c>
    </row>
    <row r="21" spans="1:11" ht="9.75">
      <c r="A21" s="32" t="s">
        <v>106</v>
      </c>
      <c r="B21" s="33" t="s">
        <v>129</v>
      </c>
      <c r="C21" s="34">
        <f>ROUND('[1]fuekon-fueext'!B15,0)</f>
        <v>9</v>
      </c>
      <c r="D21" s="34">
        <f>ROUND('[1]fuekon-fueext'!C15,0)</f>
        <v>12</v>
      </c>
      <c r="E21" s="34">
        <f>ROUND('[1]fuekon-fueext'!D15,0)</f>
        <v>10</v>
      </c>
      <c r="F21" s="41">
        <f>ROUND('[1]fuekon-fueext'!E15,0)</f>
        <v>13</v>
      </c>
      <c r="G21" s="34">
        <f>ROUND('[1]fuekon-fueext'!F15,0)</f>
        <v>17</v>
      </c>
      <c r="H21" s="34">
        <f>ROUND('[1]fuekon-fueext'!G15,0)</f>
        <v>7</v>
      </c>
      <c r="I21" s="41">
        <f>ROUND('[1]fuekon-fueext'!H15,0)</f>
        <v>14</v>
      </c>
      <c r="J21" s="42">
        <f>ROUND('[1]fuekon-fueext'!I15,0)</f>
        <v>4</v>
      </c>
      <c r="K21" s="42">
        <f>ROUND('[1]fuekon-fueext'!J15,0)</f>
        <v>5</v>
      </c>
    </row>
    <row r="22" spans="1:11" ht="9.75">
      <c r="A22" s="32" t="s">
        <v>107</v>
      </c>
      <c r="B22" s="33" t="s">
        <v>91</v>
      </c>
      <c r="C22" s="34">
        <f>ROUND('[1]fuekon-fueext'!B16,0)</f>
        <v>81</v>
      </c>
      <c r="D22" s="34">
        <f>ROUND('[1]fuekon-fueext'!C16,0)</f>
        <v>5</v>
      </c>
      <c r="E22" s="34">
        <f>ROUND('[1]fuekon-fueext'!D16,0)</f>
        <v>47</v>
      </c>
      <c r="F22" s="41">
        <f>ROUND('[1]fuekon-fueext'!E16,0)</f>
        <v>77</v>
      </c>
      <c r="G22" s="34">
        <f>ROUND('[1]fuekon-fueext'!F16,0)</f>
        <v>0</v>
      </c>
      <c r="H22" s="34">
        <f>ROUND('[1]fuekon-fueext'!G16,0)</f>
        <v>55</v>
      </c>
      <c r="I22" s="41">
        <f>ROUND('[1]fuekon-fueext'!H16,0)</f>
        <v>79</v>
      </c>
      <c r="J22" s="42">
        <f>ROUND('[1]fuekon-fueext'!I16,0)</f>
        <v>1</v>
      </c>
      <c r="K22" s="42">
        <f>ROUND('[1]fuekon-fueext'!J16,0)</f>
        <v>41</v>
      </c>
    </row>
    <row r="23" spans="1:11" ht="9.75">
      <c r="A23" s="32" t="s">
        <v>108</v>
      </c>
      <c r="B23" s="33" t="s">
        <v>92</v>
      </c>
      <c r="C23" s="34">
        <f>ROUND('[1]fuekon-fueext'!B17,0)</f>
        <v>16</v>
      </c>
      <c r="D23" s="34">
        <f>ROUND('[1]fuekon-fueext'!C17,0)</f>
        <v>9</v>
      </c>
      <c r="E23" s="34">
        <f>ROUND('[1]fuekon-fueext'!D17,0)</f>
        <v>11</v>
      </c>
      <c r="F23" s="41">
        <f>ROUND('[1]fuekon-fueext'!E17,0)</f>
        <v>20</v>
      </c>
      <c r="G23" s="34">
        <f>ROUND('[1]fuekon-fueext'!F17,0)</f>
        <v>16</v>
      </c>
      <c r="H23" s="34">
        <f>ROUND('[1]fuekon-fueext'!G17,0)</f>
        <v>11</v>
      </c>
      <c r="I23" s="41">
        <f>ROUND('[1]fuekon-fueext'!H17,0)</f>
        <v>11</v>
      </c>
      <c r="J23" s="42">
        <f>ROUND('[1]fuekon-fueext'!I17,0)</f>
        <v>17</v>
      </c>
      <c r="K23" s="42">
        <f>ROUND('[1]fuekon-fueext'!J17,0)</f>
        <v>7</v>
      </c>
    </row>
    <row r="24" spans="2:11" ht="6" customHeight="1">
      <c r="B24" s="33"/>
      <c r="F24" s="43"/>
      <c r="I24" s="43"/>
      <c r="J24" s="39"/>
      <c r="K24" s="39"/>
    </row>
    <row r="25" spans="1:11" ht="9.75">
      <c r="A25" s="32" t="s">
        <v>111</v>
      </c>
      <c r="B25" s="33" t="s">
        <v>109</v>
      </c>
      <c r="C25" s="34">
        <f>ROUND('[1]fuekon-fueext'!B18,0)</f>
        <v>19</v>
      </c>
      <c r="D25" s="34">
        <f>ROUND('[1]fuekon-fueext'!C18,0)</f>
        <v>8</v>
      </c>
      <c r="E25" s="34">
        <f>ROUND('[1]fuekon-fueext'!D18,0)</f>
        <v>16</v>
      </c>
      <c r="F25" s="41">
        <f>ROUND('[1]fuekon-fueext'!E18,0)</f>
        <v>18</v>
      </c>
      <c r="G25" s="34">
        <f>ROUND('[1]fuekon-fueext'!F18,0)</f>
        <v>12</v>
      </c>
      <c r="H25" s="34">
        <f>ROUND('[1]fuekon-fueext'!G18,0)</f>
        <v>13</v>
      </c>
      <c r="I25" s="41">
        <f>ROUND('[1]fuekon-fueext'!H18,0)</f>
        <v>18</v>
      </c>
      <c r="J25" s="42">
        <f>ROUND('[1]fuekon-fueext'!I18,0)</f>
        <v>10</v>
      </c>
      <c r="K25" s="42">
        <f>ROUND('[1]fuekon-fueext'!J18,0)</f>
        <v>11</v>
      </c>
    </row>
    <row r="26" spans="1:11" ht="9.75">
      <c r="A26" s="32" t="s">
        <v>112</v>
      </c>
      <c r="B26" s="33" t="s">
        <v>110</v>
      </c>
      <c r="C26" s="34">
        <f>ROUND('[1]fuekon-fueext'!B19,0)</f>
        <v>26</v>
      </c>
      <c r="D26" s="34">
        <f>ROUND('[1]fuekon-fueext'!C19,0)</f>
        <v>10</v>
      </c>
      <c r="E26" s="34">
        <f>ROUND('[1]fuekon-fueext'!D19,0)</f>
        <v>16</v>
      </c>
      <c r="F26" s="41">
        <f>ROUND('[1]fuekon-fueext'!E19,0)</f>
        <v>24</v>
      </c>
      <c r="G26" s="34">
        <f>ROUND('[1]fuekon-fueext'!F19,0)</f>
        <v>16</v>
      </c>
      <c r="H26" s="34">
        <f>ROUND('[1]fuekon-fueext'!G19,0)</f>
        <v>13</v>
      </c>
      <c r="I26" s="41">
        <f>ROUND('[1]fuekon-fueext'!H19,0)</f>
        <v>21</v>
      </c>
      <c r="J26" s="42">
        <f>ROUND('[1]fuekon-fueext'!I19,0)</f>
        <v>10</v>
      </c>
      <c r="K26" s="42">
        <f>ROUND('[1]fuekon-fueext'!J19,0)</f>
        <v>10</v>
      </c>
    </row>
    <row r="27" spans="1:11" ht="6" customHeight="1">
      <c r="A27" s="32"/>
      <c r="B27" s="33"/>
      <c r="F27" s="43"/>
      <c r="I27" s="43"/>
      <c r="J27" s="39"/>
      <c r="K27" s="39"/>
    </row>
    <row r="28" spans="1:11" s="38" customFormat="1" ht="19.5">
      <c r="A28" s="36" t="s">
        <v>148</v>
      </c>
      <c r="B28" s="35" t="s">
        <v>131</v>
      </c>
      <c r="C28" s="37">
        <f>ROUND('[1]fuekon-fueext'!B27,0)</f>
        <v>24</v>
      </c>
      <c r="D28" s="37">
        <f>ROUND('[1]fuekon-fueext'!C27,0)</f>
        <v>9</v>
      </c>
      <c r="E28" s="37">
        <f>ROUND('[1]fuekon-fueext'!D27,0)</f>
        <v>16</v>
      </c>
      <c r="F28" s="45">
        <f>ROUND('[1]fuekon-fueext'!E27,0)</f>
        <v>21</v>
      </c>
      <c r="G28" s="37">
        <f>ROUND('[1]fuekon-fueext'!F27,0)</f>
        <v>14</v>
      </c>
      <c r="H28" s="37">
        <f>ROUND('[1]fuekon-fueext'!G27,0)</f>
        <v>13</v>
      </c>
      <c r="I28" s="45">
        <f>ROUND('[1]fuekon-fueext'!H27,0)</f>
        <v>19</v>
      </c>
      <c r="J28" s="46">
        <f>ROUND('[1]fuekon-fueext'!I27,0)</f>
        <v>10</v>
      </c>
      <c r="K28" s="46">
        <f>ROUND('[1]fuekon-fueext'!J27,0)</f>
        <v>11</v>
      </c>
    </row>
    <row r="29" spans="2:11" ht="6" customHeight="1">
      <c r="B29" s="33"/>
      <c r="F29" s="43"/>
      <c r="I29" s="43"/>
      <c r="J29" s="39"/>
      <c r="K29" s="39"/>
    </row>
    <row r="30" spans="1:11" ht="9.75">
      <c r="A30" s="24" t="s">
        <v>134</v>
      </c>
      <c r="B30" s="33"/>
      <c r="F30" s="43"/>
      <c r="I30" s="43"/>
      <c r="J30" s="39"/>
      <c r="K30" s="39"/>
    </row>
    <row r="31" spans="1:11" ht="9.75">
      <c r="A31" s="32" t="s">
        <v>114</v>
      </c>
      <c r="B31" s="33" t="s">
        <v>113</v>
      </c>
      <c r="C31" s="34">
        <f>ROUND('[1]fuekon-fueext'!B21,0)</f>
        <v>16</v>
      </c>
      <c r="D31" s="34">
        <f>ROUND('[1]fuekon-fueext'!C21,0)</f>
        <v>10</v>
      </c>
      <c r="E31" s="34">
        <f>ROUND('[1]fuekon-fueext'!D21,0)</f>
        <v>13</v>
      </c>
      <c r="F31" s="41">
        <f>ROUND('[1]fuekon-fueext'!E21,0)</f>
        <v>10</v>
      </c>
      <c r="G31" s="34">
        <f>ROUND('[1]fuekon-fueext'!F21,0)</f>
        <v>13</v>
      </c>
      <c r="H31" s="34">
        <f>ROUND('[1]fuekon-fueext'!G21,0)</f>
        <v>5</v>
      </c>
      <c r="I31" s="41">
        <f>ROUND('[1]fuekon-fueext'!H21,0)</f>
        <v>12</v>
      </c>
      <c r="J31" s="42">
        <f>ROUND('[1]fuekon-fueext'!I21,0)</f>
        <v>6</v>
      </c>
      <c r="K31" s="42">
        <f>ROUND('[1]fuekon-fueext'!J21,0)</f>
        <v>8</v>
      </c>
    </row>
    <row r="32" spans="1:11" ht="9.75">
      <c r="A32" s="32" t="s">
        <v>115</v>
      </c>
      <c r="B32" s="33" t="s">
        <v>113</v>
      </c>
      <c r="C32" s="34">
        <f>ROUND('[1]fuekon-fueext'!B22,0)</f>
        <v>24</v>
      </c>
      <c r="D32" s="34">
        <f>ROUND('[1]fuekon-fueext'!C22,0)</f>
        <v>7</v>
      </c>
      <c r="E32" s="34">
        <f>ROUND('[1]fuekon-fueext'!D22,0)</f>
        <v>11</v>
      </c>
      <c r="F32" s="41">
        <f>ROUND('[1]fuekon-fueext'!E22,0)</f>
        <v>16</v>
      </c>
      <c r="G32" s="34">
        <f>ROUND('[1]fuekon-fueext'!F22,0)</f>
        <v>20</v>
      </c>
      <c r="H32" s="34">
        <f>ROUND('[1]fuekon-fueext'!G22,0)</f>
        <v>14</v>
      </c>
      <c r="I32" s="41">
        <f>ROUND('[1]fuekon-fueext'!H22,0)</f>
        <v>14</v>
      </c>
      <c r="J32" s="42">
        <f>ROUND('[1]fuekon-fueext'!I22,0)</f>
        <v>11</v>
      </c>
      <c r="K32" s="42">
        <f>ROUND('[1]fuekon-fueext'!J22,0)</f>
        <v>7</v>
      </c>
    </row>
    <row r="33" spans="1:11" ht="9.75">
      <c r="A33" s="32" t="s">
        <v>116</v>
      </c>
      <c r="B33" s="33" t="s">
        <v>113</v>
      </c>
      <c r="C33" s="34">
        <f>ROUND('[1]fuekon-fueext'!B23,0)</f>
        <v>33</v>
      </c>
      <c r="D33" s="34">
        <f>ROUND('[1]fuekon-fueext'!C23,0)</f>
        <v>7</v>
      </c>
      <c r="E33" s="34">
        <f>ROUND('[1]fuekon-fueext'!D23,0)</f>
        <v>17</v>
      </c>
      <c r="F33" s="41">
        <f>ROUND('[1]fuekon-fueext'!E23,0)</f>
        <v>31</v>
      </c>
      <c r="G33" s="34">
        <f>ROUND('[1]fuekon-fueext'!F23,0)</f>
        <v>9</v>
      </c>
      <c r="H33" s="34">
        <f>ROUND('[1]fuekon-fueext'!G23,0)</f>
        <v>18</v>
      </c>
      <c r="I33" s="41">
        <f>ROUND('[1]fuekon-fueext'!H23,0)</f>
        <v>23</v>
      </c>
      <c r="J33" s="42">
        <f>ROUND('[1]fuekon-fueext'!I23,0)</f>
        <v>11</v>
      </c>
      <c r="K33" s="42">
        <f>ROUND('[1]fuekon-fueext'!J23,0)</f>
        <v>10</v>
      </c>
    </row>
    <row r="34" spans="1:11" ht="9.75">
      <c r="A34" s="32" t="s">
        <v>117</v>
      </c>
      <c r="B34" s="33" t="s">
        <v>113</v>
      </c>
      <c r="C34" s="34">
        <f>ROUND('[1]fuekon-fueext'!B24,0)</f>
        <v>32</v>
      </c>
      <c r="D34" s="34">
        <f>ROUND('[1]fuekon-fueext'!C24,0)</f>
        <v>12</v>
      </c>
      <c r="E34" s="34">
        <f>ROUND('[1]fuekon-fueext'!D24,0)</f>
        <v>33</v>
      </c>
      <c r="F34" s="41">
        <f>ROUND('[1]fuekon-fueext'!E24,0)</f>
        <v>44</v>
      </c>
      <c r="G34" s="34">
        <f>ROUND('[1]fuekon-fueext'!F24,0)</f>
        <v>16</v>
      </c>
      <c r="H34" s="34">
        <f>ROUND('[1]fuekon-fueext'!G24,0)</f>
        <v>24</v>
      </c>
      <c r="I34" s="41">
        <f>ROUND('[1]fuekon-fueext'!H24,0)</f>
        <v>31</v>
      </c>
      <c r="J34" s="42">
        <f>ROUND('[1]fuekon-fueext'!I24,0)</f>
        <v>16</v>
      </c>
      <c r="K34" s="42">
        <f>ROUND('[1]fuekon-fueext'!J24,0)</f>
        <v>18</v>
      </c>
    </row>
    <row r="35" spans="1:11" ht="9.75">
      <c r="A35" s="32" t="s">
        <v>118</v>
      </c>
      <c r="B35" s="33" t="s">
        <v>113</v>
      </c>
      <c r="C35" s="34">
        <f>ROUND('[1]fuekon-fueext'!B25,0)</f>
        <v>59</v>
      </c>
      <c r="D35" s="34">
        <f>ROUND('[1]fuekon-fueext'!C25,0)</f>
        <v>3</v>
      </c>
      <c r="E35" s="34">
        <f>ROUND('[1]fuekon-fueext'!D25,0)</f>
        <v>37</v>
      </c>
      <c r="F35" s="41">
        <f>ROUND('[1]fuekon-fueext'!E25,0)</f>
        <v>58</v>
      </c>
      <c r="G35" s="34">
        <f>ROUND('[1]fuekon-fueext'!F25,0)</f>
        <v>9</v>
      </c>
      <c r="H35" s="34">
        <f>ROUND('[1]fuekon-fueext'!G25,0)</f>
        <v>37</v>
      </c>
      <c r="I35" s="41">
        <f>ROUND('[1]fuekon-fueext'!H25,0)</f>
        <v>59</v>
      </c>
      <c r="J35" s="42">
        <f>ROUND('[1]fuekon-fueext'!I25,0)</f>
        <v>8</v>
      </c>
      <c r="K35" s="42">
        <f>ROUND('[1]fuekon-fueext'!J25,0)</f>
        <v>35</v>
      </c>
    </row>
    <row r="36" spans="1:11" ht="9.75">
      <c r="A36" s="32" t="s">
        <v>119</v>
      </c>
      <c r="B36" s="33" t="s">
        <v>113</v>
      </c>
      <c r="C36" s="34">
        <f>ROUND('[1]fuekon-fueext'!B26,0)</f>
        <v>70</v>
      </c>
      <c r="D36" s="34">
        <f>ROUND('[1]fuekon-fueext'!C26,0)</f>
        <v>13</v>
      </c>
      <c r="E36" s="34">
        <f>ROUND('[1]fuekon-fueext'!D26,0)</f>
        <v>38</v>
      </c>
      <c r="F36" s="41">
        <f>ROUND('[1]fuekon-fueext'!E26,0)</f>
        <v>74</v>
      </c>
      <c r="G36" s="34">
        <f>ROUND('[1]fuekon-fueext'!F26,0)</f>
        <v>5</v>
      </c>
      <c r="H36" s="34">
        <f>ROUND('[1]fuekon-fueext'!G26,0)</f>
        <v>48</v>
      </c>
      <c r="I36" s="41">
        <f>ROUND('[1]fuekon-fueext'!H26,0)</f>
        <v>78</v>
      </c>
      <c r="J36" s="42">
        <f>ROUND('[1]fuekon-fueext'!I26,0)</f>
        <v>5</v>
      </c>
      <c r="K36" s="42">
        <f>ROUND('[1]fuekon-fueext'!J26,0)</f>
        <v>54</v>
      </c>
    </row>
    <row r="37" spans="3:8" ht="9.75">
      <c r="C37" s="43"/>
      <c r="D37" s="39"/>
      <c r="E37" s="39"/>
      <c r="F37" s="43"/>
      <c r="G37" s="39"/>
      <c r="H37" s="33"/>
    </row>
    <row r="38" spans="1:8" ht="9.75">
      <c r="A38" s="32" t="s">
        <v>184</v>
      </c>
      <c r="B38" s="39"/>
      <c r="C38" s="43"/>
      <c r="D38" s="39"/>
      <c r="E38" s="39"/>
      <c r="F38" s="43"/>
      <c r="G38" s="39"/>
      <c r="H38" s="33"/>
    </row>
    <row r="39" spans="1:8" ht="9.75">
      <c r="A39" s="39" t="s">
        <v>185</v>
      </c>
      <c r="B39" s="39" t="s">
        <v>192</v>
      </c>
      <c r="C39" s="41">
        <f>ROUND('[1]fuekon-fueext'!B46,0)</f>
        <v>67</v>
      </c>
      <c r="D39" s="42">
        <f>ROUND('[1]fuekon-fueext'!C46,0)</f>
        <v>6</v>
      </c>
      <c r="E39" s="42">
        <f>ROUND('[1]fuekon-fueext'!D46,0)</f>
        <v>36</v>
      </c>
      <c r="F39" s="41">
        <f>ROUND('[1]fuekon-fueext'!E46,0)</f>
        <v>65</v>
      </c>
      <c r="G39" s="42">
        <f>ROUND('[1]fuekon-fueext'!F46,0)</f>
        <v>15</v>
      </c>
      <c r="H39" s="58">
        <f>ROUND('[1]fuekon-fueext'!G46,0)</f>
        <v>57</v>
      </c>
    </row>
    <row r="40" spans="1:8" ht="9.75">
      <c r="A40" s="39" t="s">
        <v>186</v>
      </c>
      <c r="B40" s="39" t="s">
        <v>193</v>
      </c>
      <c r="C40" s="41">
        <f>ROUND('[1]fuekon-fueext'!B47,0)</f>
        <v>33</v>
      </c>
      <c r="D40" s="42">
        <f>ROUND('[1]fuekon-fueext'!C47,0)</f>
        <v>12</v>
      </c>
      <c r="E40" s="42">
        <f>ROUND('[1]fuekon-fueext'!D47,0)</f>
        <v>26</v>
      </c>
      <c r="F40" s="41">
        <f>ROUND('[1]fuekon-fueext'!E47,0)</f>
        <v>31</v>
      </c>
      <c r="G40" s="42">
        <f>ROUND('[1]fuekon-fueext'!F47,0)</f>
        <v>32</v>
      </c>
      <c r="H40" s="58">
        <f>ROUND('[1]fuekon-fueext'!G47,0)</f>
        <v>17</v>
      </c>
    </row>
    <row r="41" spans="1:8" ht="9.75">
      <c r="A41" s="39" t="s">
        <v>187</v>
      </c>
      <c r="B41" s="39" t="s">
        <v>194</v>
      </c>
      <c r="C41" s="41">
        <f>ROUND('[1]fuekon-fueext'!B48,0)</f>
        <v>24</v>
      </c>
      <c r="D41" s="42">
        <f>ROUND('[1]fuekon-fueext'!C48,0)</f>
        <v>1</v>
      </c>
      <c r="E41" s="42">
        <f>ROUND('[1]fuekon-fueext'!D48,0)</f>
        <v>21</v>
      </c>
      <c r="F41" s="41">
        <f>ROUND('[1]fuekon-fueext'!E48,0)</f>
        <v>12</v>
      </c>
      <c r="G41" s="42">
        <f>ROUND('[1]fuekon-fueext'!F48,0)</f>
        <v>4</v>
      </c>
      <c r="H41" s="58">
        <f>ROUND('[1]fuekon-fueext'!G48,0)</f>
        <v>12</v>
      </c>
    </row>
    <row r="42" spans="1:8" ht="9.75">
      <c r="A42" s="39" t="s">
        <v>188</v>
      </c>
      <c r="B42" s="39" t="s">
        <v>195</v>
      </c>
      <c r="C42" s="41">
        <f>ROUND('[1]fuekon-fueext'!B49,0)</f>
        <v>51</v>
      </c>
      <c r="D42" s="42">
        <f>ROUND('[1]fuekon-fueext'!C49,0)</f>
        <v>10</v>
      </c>
      <c r="E42" s="42">
        <f>ROUND('[1]fuekon-fueext'!D49,0)</f>
        <v>18</v>
      </c>
      <c r="F42" s="41">
        <f>ROUND('[1]fuekon-fueext'!E49,0)</f>
        <v>43</v>
      </c>
      <c r="G42" s="42">
        <f>ROUND('[1]fuekon-fueext'!F49,0)</f>
        <v>14</v>
      </c>
      <c r="H42" s="58">
        <f>ROUND('[1]fuekon-fueext'!G49,0)</f>
        <v>22</v>
      </c>
    </row>
    <row r="43" spans="1:8" ht="9.75">
      <c r="A43" s="39" t="s">
        <v>189</v>
      </c>
      <c r="B43" s="39" t="s">
        <v>196</v>
      </c>
      <c r="C43" s="41">
        <f>ROUND('[1]fuekon-fueext'!B50,0)</f>
        <v>18</v>
      </c>
      <c r="D43" s="42">
        <f>ROUND('[1]fuekon-fueext'!C50,0)</f>
        <v>12</v>
      </c>
      <c r="E43" s="42">
        <f>ROUND('[1]fuekon-fueext'!D50,0)</f>
        <v>13</v>
      </c>
      <c r="F43" s="41">
        <f>ROUND('[1]fuekon-fueext'!E50,0)</f>
        <v>19</v>
      </c>
      <c r="G43" s="42">
        <f>ROUND('[1]fuekon-fueext'!F50,0)</f>
        <v>15</v>
      </c>
      <c r="H43" s="58">
        <f>ROUND('[1]fuekon-fueext'!G50,0)</f>
        <v>8</v>
      </c>
    </row>
    <row r="44" spans="1:8" ht="9.75">
      <c r="A44" s="39" t="s">
        <v>190</v>
      </c>
      <c r="B44" s="39" t="s">
        <v>197</v>
      </c>
      <c r="C44" s="41">
        <f>ROUND('[1]fuekon-fueext'!B51,0)</f>
        <v>20</v>
      </c>
      <c r="D44" s="42">
        <f>ROUND('[1]fuekon-fueext'!C51,0)</f>
        <v>11</v>
      </c>
      <c r="E44" s="42">
        <f>ROUND('[1]fuekon-fueext'!D51,0)</f>
        <v>20</v>
      </c>
      <c r="F44" s="41">
        <f>ROUND('[1]fuekon-fueext'!E51,0)</f>
        <v>19</v>
      </c>
      <c r="G44" s="42">
        <f>ROUND('[1]fuekon-fueext'!F51,0)</f>
        <v>26</v>
      </c>
      <c r="H44" s="58">
        <f>ROUND('[1]fuekon-fueext'!G51,0)</f>
        <v>12</v>
      </c>
    </row>
    <row r="45" spans="1:8" ht="9.75">
      <c r="A45" s="39" t="s">
        <v>191</v>
      </c>
      <c r="B45" s="39" t="s">
        <v>198</v>
      </c>
      <c r="C45" s="41">
        <f>ROUND('[1]fuekon-fueext'!B52,0)</f>
        <v>9</v>
      </c>
      <c r="D45" s="42">
        <f>ROUND('[1]fuekon-fueext'!C52,0)</f>
        <v>8</v>
      </c>
      <c r="E45" s="42">
        <f>ROUND('[1]fuekon-fueext'!D52,0)</f>
        <v>13</v>
      </c>
      <c r="F45" s="41">
        <f>ROUND('[1]fuekon-fueext'!E52,0)</f>
        <v>15</v>
      </c>
      <c r="G45" s="42">
        <f>ROUND('[1]fuekon-fueext'!F52,0)</f>
        <v>17</v>
      </c>
      <c r="H45" s="58">
        <f>ROUND('[1]fuekon-fueext'!G52,0)</f>
        <v>6</v>
      </c>
    </row>
  </sheetData>
  <sheetProtection/>
  <mergeCells count="11">
    <mergeCell ref="A1:N1"/>
    <mergeCell ref="A3:N3"/>
    <mergeCell ref="C5:E5"/>
    <mergeCell ref="F5:H5"/>
    <mergeCell ref="I5:K5"/>
    <mergeCell ref="C7:E7"/>
    <mergeCell ref="F7:H7"/>
    <mergeCell ref="I7:K7"/>
    <mergeCell ref="A5:A6"/>
    <mergeCell ref="B5:B6"/>
    <mergeCell ref="A2:N2"/>
  </mergeCells>
  <printOptions/>
  <pageMargins left="0.75" right="0.75" top="1" bottom="1" header="0.4921259845" footer="0.4921259845"/>
  <pageSetup orientation="portrait"/>
</worksheet>
</file>

<file path=xl/worksheets/sheet8.xml><?xml version="1.0" encoding="utf-8"?>
<worksheet xmlns="http://schemas.openxmlformats.org/spreadsheetml/2006/main" xmlns:r="http://schemas.openxmlformats.org/officeDocument/2006/relationships">
  <dimension ref="A1:Q45"/>
  <sheetViews>
    <sheetView workbookViewId="0" topLeftCell="A1">
      <selection activeCell="H6" sqref="H6"/>
    </sheetView>
  </sheetViews>
  <sheetFormatPr defaultColWidth="11.57421875" defaultRowHeight="12.75"/>
  <cols>
    <col min="1" max="1" width="11.421875" style="24" customWidth="1"/>
    <col min="2" max="3" width="14.8515625" style="24" customWidth="1"/>
    <col min="4" max="16384" width="11.421875" style="24" customWidth="1"/>
  </cols>
  <sheetData>
    <row r="1" spans="1:15" ht="9.75">
      <c r="A1" s="98" t="s">
        <v>206</v>
      </c>
      <c r="B1" s="98"/>
      <c r="C1" s="98"/>
      <c r="D1" s="98"/>
      <c r="E1" s="98"/>
      <c r="F1" s="98"/>
      <c r="G1" s="98"/>
      <c r="H1" s="98"/>
      <c r="I1" s="98"/>
      <c r="J1" s="98"/>
      <c r="K1" s="98"/>
      <c r="L1" s="98"/>
      <c r="M1" s="98"/>
      <c r="N1" s="98"/>
      <c r="O1" s="98"/>
    </row>
    <row r="2" spans="1:15" ht="9.75">
      <c r="A2" s="98" t="s">
        <v>149</v>
      </c>
      <c r="B2" s="98"/>
      <c r="C2" s="98"/>
      <c r="D2" s="98"/>
      <c r="E2" s="98"/>
      <c r="F2" s="98"/>
      <c r="G2" s="98"/>
      <c r="H2" s="98"/>
      <c r="I2" s="98"/>
      <c r="J2" s="98"/>
      <c r="K2" s="98"/>
      <c r="L2" s="98"/>
      <c r="M2" s="98"/>
      <c r="N2" s="98"/>
      <c r="O2" s="98"/>
    </row>
    <row r="3" spans="1:15" ht="9.75">
      <c r="A3" s="98" t="s">
        <v>217</v>
      </c>
      <c r="B3" s="98"/>
      <c r="C3" s="98"/>
      <c r="D3" s="98"/>
      <c r="E3" s="98"/>
      <c r="F3" s="98"/>
      <c r="G3" s="98"/>
      <c r="H3" s="98"/>
      <c r="I3" s="98"/>
      <c r="J3" s="98"/>
      <c r="K3" s="98"/>
      <c r="L3" s="98"/>
      <c r="M3" s="98"/>
      <c r="N3" s="98"/>
      <c r="O3" s="98"/>
    </row>
    <row r="4" ht="6" customHeight="1"/>
    <row r="5" spans="1:15" s="38" customFormat="1" ht="13.5" customHeight="1">
      <c r="A5" s="91" t="s">
        <v>177</v>
      </c>
      <c r="B5" s="91" t="s">
        <v>79</v>
      </c>
      <c r="C5" s="91"/>
      <c r="D5" s="86" t="s">
        <v>125</v>
      </c>
      <c r="E5" s="86"/>
      <c r="F5" s="86"/>
      <c r="G5" s="86"/>
      <c r="H5" s="86" t="s">
        <v>127</v>
      </c>
      <c r="I5" s="86"/>
      <c r="J5" s="86"/>
      <c r="K5" s="86"/>
      <c r="L5" s="86" t="s">
        <v>128</v>
      </c>
      <c r="M5" s="86"/>
      <c r="N5" s="86"/>
      <c r="O5" s="86"/>
    </row>
    <row r="6" spans="1:17" s="38" customFormat="1" ht="39.75">
      <c r="A6" s="91"/>
      <c r="B6" s="91"/>
      <c r="C6" s="91"/>
      <c r="D6" s="30" t="s">
        <v>173</v>
      </c>
      <c r="E6" s="30" t="s">
        <v>174</v>
      </c>
      <c r="F6" s="30" t="s">
        <v>138</v>
      </c>
      <c r="G6" s="30" t="s">
        <v>175</v>
      </c>
      <c r="H6" s="30" t="s">
        <v>173</v>
      </c>
      <c r="I6" s="30" t="s">
        <v>174</v>
      </c>
      <c r="J6" s="30" t="s">
        <v>138</v>
      </c>
      <c r="K6" s="30" t="s">
        <v>175</v>
      </c>
      <c r="L6" s="30" t="s">
        <v>173</v>
      </c>
      <c r="M6" s="30" t="s">
        <v>174</v>
      </c>
      <c r="N6" s="30" t="s">
        <v>138</v>
      </c>
      <c r="O6" s="30" t="s">
        <v>175</v>
      </c>
      <c r="P6" s="47"/>
      <c r="Q6" s="47"/>
    </row>
    <row r="7" spans="1:15" s="38" customFormat="1" ht="13.5" customHeight="1">
      <c r="A7" s="91"/>
      <c r="B7" s="91"/>
      <c r="C7" s="91"/>
      <c r="D7" s="86" t="s">
        <v>176</v>
      </c>
      <c r="E7" s="86"/>
      <c r="F7" s="86"/>
      <c r="G7" s="86"/>
      <c r="H7" s="86" t="s">
        <v>176</v>
      </c>
      <c r="I7" s="86"/>
      <c r="J7" s="86"/>
      <c r="K7" s="86"/>
      <c r="L7" s="86" t="s">
        <v>176</v>
      </c>
      <c r="M7" s="86"/>
      <c r="N7" s="86"/>
      <c r="O7" s="86"/>
    </row>
    <row r="8" spans="3:12" ht="6" customHeight="1">
      <c r="C8" s="31"/>
      <c r="H8" s="40"/>
      <c r="L8" s="40"/>
    </row>
    <row r="9" spans="1:15" ht="9.75">
      <c r="A9" s="32" t="s">
        <v>93</v>
      </c>
      <c r="B9" s="33" t="s">
        <v>80</v>
      </c>
      <c r="C9" s="33"/>
      <c r="D9" s="48">
        <f>ROUND('[1]iages'!B3,1)</f>
        <v>0.8</v>
      </c>
      <c r="E9" s="48">
        <f>ROUND('[1]iages'!C3,1)</f>
        <v>0.3</v>
      </c>
      <c r="F9" s="48">
        <f>ROUND('[1]iages'!D3,1)</f>
        <v>0.1</v>
      </c>
      <c r="G9" s="34">
        <f>ROUND('[1]iages'!E3,1)</f>
        <v>61.6</v>
      </c>
      <c r="H9" s="51">
        <f>ROUND('[1]iages'!F3,1)</f>
        <v>0.8</v>
      </c>
      <c r="I9" s="48">
        <f>ROUND('[1]iages'!G3,1)</f>
        <v>1.2</v>
      </c>
      <c r="J9" s="48">
        <f>ROUND('[1]iages'!H3,1)</f>
        <v>0.3</v>
      </c>
      <c r="K9" s="34">
        <f>ROUND('[1]iages'!I3,1)</f>
        <v>46.7</v>
      </c>
      <c r="L9" s="51">
        <f>ROUND('[1]iages'!J3,1)</f>
        <v>2.3</v>
      </c>
      <c r="M9" s="48">
        <f>ROUND('[1]iages'!K3,1)</f>
        <v>1.5</v>
      </c>
      <c r="N9" s="48">
        <f>ROUND('[1]iages'!L3,1)</f>
        <v>0.4</v>
      </c>
      <c r="O9" s="34">
        <f>ROUND('[1]iages'!M3,1)</f>
        <v>53.8</v>
      </c>
    </row>
    <row r="10" spans="1:15" ht="9.75">
      <c r="A10" s="32" t="s">
        <v>94</v>
      </c>
      <c r="B10" s="33" t="s">
        <v>81</v>
      </c>
      <c r="C10" s="33"/>
      <c r="D10" s="48">
        <f>ROUND('[1]iages'!B4,1)</f>
        <v>26.4</v>
      </c>
      <c r="E10" s="48">
        <f>ROUND('[1]iages'!C4,1)</f>
        <v>17.6</v>
      </c>
      <c r="F10" s="48">
        <f>ROUND('[1]iages'!D4,1)</f>
        <v>12.7</v>
      </c>
      <c r="G10" s="34">
        <f>ROUND('[1]iages'!E4,1)</f>
        <v>11.5</v>
      </c>
      <c r="H10" s="51">
        <f>ROUND('[1]iages'!F4,1)</f>
        <v>14.8</v>
      </c>
      <c r="I10" s="48">
        <f>ROUND('[1]iages'!G4,1)</f>
        <v>7.6</v>
      </c>
      <c r="J10" s="48">
        <f>ROUND('[1]iages'!H4,1)</f>
        <v>4.9</v>
      </c>
      <c r="K10" s="34">
        <f>ROUND('[1]iages'!I4,1)</f>
        <v>24.6</v>
      </c>
      <c r="L10" s="51">
        <f>ROUND('[1]iages'!J4,1)</f>
        <v>13.3</v>
      </c>
      <c r="M10" s="48">
        <f>ROUND('[1]iages'!K4,1)</f>
        <v>3.8</v>
      </c>
      <c r="N10" s="48">
        <f>ROUND('[1]iages'!L4,1)</f>
        <v>2.5</v>
      </c>
      <c r="O10" s="34">
        <f>ROUND('[1]iages'!M4,1)</f>
        <v>21.9</v>
      </c>
    </row>
    <row r="11" spans="1:15" ht="9.75">
      <c r="A11" s="32" t="s">
        <v>95</v>
      </c>
      <c r="B11" s="39" t="s">
        <v>82</v>
      </c>
      <c r="C11" s="33"/>
      <c r="D11" s="48">
        <f>ROUND('[1]iages'!B5,1)</f>
        <v>0.9</v>
      </c>
      <c r="E11" s="48">
        <f>ROUND('[1]iages'!C5,1)</f>
        <v>2.6</v>
      </c>
      <c r="F11" s="48">
        <f>ROUND('[1]iages'!D5,1)</f>
        <v>1</v>
      </c>
      <c r="G11" s="34">
        <f>ROUND('[1]iages'!E5,1)</f>
        <v>53</v>
      </c>
      <c r="H11" s="51">
        <f>ROUND('[1]iages'!F5,1)</f>
        <v>1.2</v>
      </c>
      <c r="I11" s="48">
        <f>ROUND('[1]iages'!G5,1)</f>
        <v>3.4</v>
      </c>
      <c r="J11" s="48">
        <f>ROUND('[1]iages'!H5,1)</f>
        <v>0.2</v>
      </c>
      <c r="K11" s="34">
        <f>ROUND('[1]iages'!I5,1)</f>
        <v>22.7</v>
      </c>
      <c r="L11" s="51">
        <f>ROUND('[1]iages'!J5,1)</f>
        <v>0.9</v>
      </c>
      <c r="M11" s="48">
        <f>ROUND('[1]iages'!K5,1)</f>
        <v>1.6</v>
      </c>
      <c r="N11" s="48">
        <f>ROUND('[1]iages'!L5,1)</f>
        <v>0.5</v>
      </c>
      <c r="O11" s="34">
        <f>ROUND('[1]iages'!M5,1)</f>
        <v>47.2</v>
      </c>
    </row>
    <row r="12" spans="1:15" ht="9.75">
      <c r="A12" s="32" t="s">
        <v>96</v>
      </c>
      <c r="B12" s="39" t="s">
        <v>83</v>
      </c>
      <c r="C12" s="33"/>
      <c r="D12" s="48">
        <f>ROUND('[1]iages'!B6,1)</f>
        <v>1.7</v>
      </c>
      <c r="E12" s="48">
        <f>ROUND('[1]iages'!C6,1)</f>
        <v>2.8</v>
      </c>
      <c r="F12" s="48">
        <f>ROUND('[1]iages'!D6,1)</f>
        <v>0.7</v>
      </c>
      <c r="G12" s="34">
        <f>ROUND('[1]iages'!E6,1)</f>
        <v>76.7</v>
      </c>
      <c r="H12" s="51">
        <f>ROUND('[1]iages'!F6,1)</f>
        <v>1.8</v>
      </c>
      <c r="I12" s="48">
        <f>ROUND('[1]iages'!G6,1)</f>
        <v>2.7</v>
      </c>
      <c r="J12" s="48">
        <f>ROUND('[1]iages'!H6,1)</f>
        <v>1.2</v>
      </c>
      <c r="K12" s="34">
        <f>ROUND('[1]iages'!I6,1)</f>
        <v>35.5</v>
      </c>
      <c r="L12" s="51">
        <f>ROUND('[1]iages'!J6,1)</f>
        <v>4.7</v>
      </c>
      <c r="M12" s="48">
        <f>ROUND('[1]iages'!K6,1)</f>
        <v>2.4</v>
      </c>
      <c r="N12" s="48">
        <f>ROUND('[1]iages'!L6,1)</f>
        <v>0.8</v>
      </c>
      <c r="O12" s="34">
        <f>ROUND('[1]iages'!M6,1)</f>
        <v>50.2</v>
      </c>
    </row>
    <row r="13" spans="1:15" ht="9.75">
      <c r="A13" s="32" t="s">
        <v>97</v>
      </c>
      <c r="B13" s="44" t="s">
        <v>84</v>
      </c>
      <c r="C13" s="33"/>
      <c r="D13" s="48">
        <f>ROUND('[1]iages'!B7,1)</f>
        <v>23.5</v>
      </c>
      <c r="E13" s="48">
        <f>ROUND('[1]iages'!C7,1)</f>
        <v>10</v>
      </c>
      <c r="F13" s="48">
        <f>ROUND('[1]iages'!D7,1)</f>
        <v>7.5</v>
      </c>
      <c r="G13" s="34">
        <f>ROUND('[1]iages'!E7,1)</f>
        <v>13.7</v>
      </c>
      <c r="H13" s="51">
        <f>ROUND('[1]iages'!F7,1)</f>
        <v>10.3</v>
      </c>
      <c r="I13" s="48">
        <f>ROUND('[1]iages'!G7,1)</f>
        <v>11.9</v>
      </c>
      <c r="J13" s="48">
        <f>ROUND('[1]iages'!H7,1)</f>
        <v>8.7</v>
      </c>
      <c r="K13" s="34">
        <f>ROUND('[1]iages'!I7,1)</f>
        <v>16.8</v>
      </c>
      <c r="L13" s="51">
        <f>ROUND('[1]iages'!J7,1)</f>
        <v>13</v>
      </c>
      <c r="M13" s="48">
        <f>ROUND('[1]iages'!K7,1)</f>
        <v>10</v>
      </c>
      <c r="N13" s="48">
        <f>ROUND('[1]iages'!L7,1)</f>
        <v>6.8</v>
      </c>
      <c r="O13" s="34">
        <f>ROUND('[1]iages'!M7,1)</f>
        <v>20.8</v>
      </c>
    </row>
    <row r="14" spans="1:15" ht="9.75">
      <c r="A14" s="32" t="s">
        <v>98</v>
      </c>
      <c r="B14" s="39" t="s">
        <v>85</v>
      </c>
      <c r="C14" s="33"/>
      <c r="D14" s="48">
        <f>ROUND('[1]iages'!B8,1)</f>
        <v>15.2</v>
      </c>
      <c r="E14" s="48">
        <f>ROUND('[1]iages'!C8,1)</f>
        <v>7.2</v>
      </c>
      <c r="F14" s="48">
        <f>ROUND('[1]iages'!D8,1)</f>
        <v>3.7</v>
      </c>
      <c r="G14" s="34">
        <f>ROUND('[1]iages'!E8,1)</f>
        <v>16</v>
      </c>
      <c r="H14" s="51">
        <f>ROUND('[1]iages'!F8,1)</f>
        <v>50.9</v>
      </c>
      <c r="I14" s="48">
        <f>ROUND('[1]iages'!G8,1)</f>
        <v>10.7</v>
      </c>
      <c r="J14" s="48">
        <f>ROUND('[1]iages'!H8,1)</f>
        <v>6.4</v>
      </c>
      <c r="K14" s="34">
        <f>ROUND('[1]iages'!I8,1)</f>
        <v>27.6</v>
      </c>
      <c r="L14" s="51">
        <f>ROUND('[1]iages'!J8,1)</f>
        <v>45</v>
      </c>
      <c r="M14" s="48">
        <f>ROUND('[1]iages'!K8,1)</f>
        <v>8.6</v>
      </c>
      <c r="N14" s="48">
        <f>ROUND('[1]iages'!L8,1)</f>
        <v>5.3</v>
      </c>
      <c r="O14" s="34">
        <f>ROUND('[1]iages'!M8,1)</f>
        <v>27.4</v>
      </c>
    </row>
    <row r="15" spans="1:15" ht="9.75">
      <c r="A15" s="32" t="s">
        <v>99</v>
      </c>
      <c r="B15" s="39" t="s">
        <v>100</v>
      </c>
      <c r="C15" s="33"/>
      <c r="D15" s="48">
        <f>ROUND('[1]iages'!B9,1)</f>
        <v>1.2</v>
      </c>
      <c r="E15" s="48">
        <f>ROUND('[1]iages'!C9,1)</f>
        <v>3.4</v>
      </c>
      <c r="F15" s="48">
        <f>ROUND('[1]iages'!D9,1)</f>
        <v>1.1</v>
      </c>
      <c r="G15" s="34">
        <f>ROUND('[1]iages'!E9,1)</f>
        <v>30.4</v>
      </c>
      <c r="H15" s="51">
        <f>ROUND('[1]iages'!F9,1)</f>
        <v>0.4</v>
      </c>
      <c r="I15" s="48">
        <f>ROUND('[1]iages'!G9,1)</f>
        <v>3.4</v>
      </c>
      <c r="J15" s="48">
        <f>ROUND('[1]iages'!H9,1)</f>
        <v>1.5</v>
      </c>
      <c r="K15" s="34">
        <f>ROUND('[1]iages'!I9,1)</f>
        <v>16.2</v>
      </c>
      <c r="L15" s="51">
        <f>ROUND('[1]iages'!J9,1)</f>
        <v>1.2</v>
      </c>
      <c r="M15" s="48">
        <f>ROUND('[1]iages'!K9,1)</f>
        <v>3.3</v>
      </c>
      <c r="N15" s="48">
        <f>ROUND('[1]iages'!L9,1)</f>
        <v>1.7</v>
      </c>
      <c r="O15" s="34">
        <f>ROUND('[1]iages'!M9,1)</f>
        <v>27.9</v>
      </c>
    </row>
    <row r="16" spans="1:15" ht="9.75">
      <c r="A16" s="32" t="s">
        <v>101</v>
      </c>
      <c r="B16" s="44" t="s">
        <v>86</v>
      </c>
      <c r="C16" s="33"/>
      <c r="D16" s="48">
        <f>ROUND('[1]iages'!B10,1)</f>
        <v>2.1</v>
      </c>
      <c r="E16" s="48">
        <f>ROUND('[1]iages'!C10,1)</f>
        <v>0.4</v>
      </c>
      <c r="F16" s="48">
        <f>ROUND('[1]iages'!D10,1)</f>
        <v>0.2</v>
      </c>
      <c r="G16" s="34">
        <f>ROUND('[1]iages'!E10,1)</f>
        <v>25.4</v>
      </c>
      <c r="H16" s="51">
        <f>ROUND('[1]iages'!F10,1)</f>
        <v>0.9</v>
      </c>
      <c r="I16" s="48">
        <f>ROUND('[1]iages'!G10,1)</f>
        <v>0.3</v>
      </c>
      <c r="J16" s="48">
        <f>ROUND('[1]iages'!H10,1)</f>
        <v>0.1</v>
      </c>
      <c r="K16" s="34">
        <f>ROUND('[1]iages'!I10,1)</f>
        <v>62.1</v>
      </c>
      <c r="L16" s="51">
        <f>ROUND('[1]iages'!J10,1)</f>
        <v>3.4</v>
      </c>
      <c r="M16" s="48">
        <f>ROUND('[1]iages'!K10,1)</f>
        <v>0.8</v>
      </c>
      <c r="N16" s="48">
        <f>ROUND('[1]iages'!L10,1)</f>
        <v>0.1</v>
      </c>
      <c r="O16" s="34">
        <f>ROUND('[1]iages'!M10,1)</f>
        <v>79.2</v>
      </c>
    </row>
    <row r="17" spans="1:15" ht="9.75">
      <c r="A17" s="32" t="s">
        <v>102</v>
      </c>
      <c r="B17" s="44" t="s">
        <v>87</v>
      </c>
      <c r="C17" s="33"/>
      <c r="D17" s="48">
        <f>ROUND('[1]iages'!B11,1)</f>
        <v>7.5</v>
      </c>
      <c r="E17" s="48">
        <f>ROUND('[1]iages'!C11,1)</f>
        <v>2.9</v>
      </c>
      <c r="F17" s="48">
        <f>ROUND('[1]iages'!D11,1)</f>
        <v>0.5</v>
      </c>
      <c r="G17" s="34">
        <f>ROUND('[1]iages'!E11,1)</f>
        <v>56.2</v>
      </c>
      <c r="H17" s="51">
        <f>ROUND('[1]iages'!F11,1)</f>
        <v>7</v>
      </c>
      <c r="I17" s="48">
        <f>ROUND('[1]iages'!G11,1)</f>
        <v>5.6</v>
      </c>
      <c r="J17" s="48">
        <f>ROUND('[1]iages'!H11,1)</f>
        <v>0.8</v>
      </c>
      <c r="K17" s="34">
        <f>ROUND('[1]iages'!I11,1)</f>
        <v>62.2</v>
      </c>
      <c r="L17" s="51">
        <f>ROUND('[1]iages'!J11,1)</f>
        <v>3.9</v>
      </c>
      <c r="M17" s="48">
        <f>ROUND('[1]iages'!K11,1)</f>
        <v>4.6</v>
      </c>
      <c r="N17" s="48">
        <f>ROUND('[1]iages'!L11,1)</f>
        <v>0.7</v>
      </c>
      <c r="O17" s="34">
        <f>ROUND('[1]iages'!M11,1)</f>
        <v>61.5</v>
      </c>
    </row>
    <row r="18" spans="1:15" ht="9.75">
      <c r="A18" s="32" t="s">
        <v>103</v>
      </c>
      <c r="B18" s="39" t="s">
        <v>88</v>
      </c>
      <c r="C18" s="33"/>
      <c r="D18" s="48">
        <f>ROUND('[1]iages'!B12,1)</f>
        <v>7.5</v>
      </c>
      <c r="E18" s="48">
        <f>ROUND('[1]iages'!C12,1)</f>
        <v>8</v>
      </c>
      <c r="F18" s="48">
        <f>ROUND('[1]iages'!D12,1)</f>
        <v>5.5</v>
      </c>
      <c r="G18" s="34">
        <f>ROUND('[1]iages'!E12,1)</f>
        <v>21.7</v>
      </c>
      <c r="H18" s="51">
        <f>ROUND('[1]iages'!F12,1)</f>
        <v>5.4</v>
      </c>
      <c r="I18" s="48">
        <f>ROUND('[1]iages'!G12,1)</f>
        <v>11.3</v>
      </c>
      <c r="J18" s="48">
        <f>ROUND('[1]iages'!H12,1)</f>
        <v>7.7</v>
      </c>
      <c r="K18" s="34">
        <f>ROUND('[1]iages'!I12,1)</f>
        <v>16.5</v>
      </c>
      <c r="L18" s="51">
        <f>ROUND('[1]iages'!J12,1)</f>
        <v>5.6</v>
      </c>
      <c r="M18" s="48">
        <f>ROUND('[1]iages'!K12,1)</f>
        <v>8.1</v>
      </c>
      <c r="N18" s="48">
        <f>ROUND('[1]iages'!L12,1)</f>
        <v>4.9</v>
      </c>
      <c r="O18" s="34">
        <f>ROUND('[1]iages'!M12,1)</f>
        <v>23.6</v>
      </c>
    </row>
    <row r="19" spans="1:15" ht="9.75">
      <c r="A19" s="32" t="s">
        <v>104</v>
      </c>
      <c r="B19" s="44" t="s">
        <v>89</v>
      </c>
      <c r="C19" s="33"/>
      <c r="D19" s="48">
        <f>ROUND('[1]iages'!B13,1)</f>
        <v>3.4</v>
      </c>
      <c r="E19" s="48">
        <f>ROUND('[1]iages'!C13,1)</f>
        <v>0.6</v>
      </c>
      <c r="F19" s="48">
        <f>ROUND('[1]iages'!D13,1)</f>
        <v>0.1</v>
      </c>
      <c r="G19" s="34">
        <f>ROUND('[1]iages'!E13,1)</f>
        <v>34.9</v>
      </c>
      <c r="H19" s="51">
        <f>ROUND('[1]iages'!F13,1)</f>
        <v>4.7</v>
      </c>
      <c r="I19" s="48">
        <f>ROUND('[1]iages'!G13,1)</f>
        <v>0.5</v>
      </c>
      <c r="J19" s="48">
        <f>ROUND('[1]iages'!H13,1)</f>
        <v>0.2</v>
      </c>
      <c r="K19" s="34">
        <f>ROUND('[1]iages'!I13,1)</f>
        <v>24.5</v>
      </c>
      <c r="L19" s="51">
        <f>ROUND('[1]iages'!J13,1)</f>
        <v>3.5</v>
      </c>
      <c r="M19" s="48">
        <f>ROUND('[1]iages'!K13,1)</f>
        <v>0.5</v>
      </c>
      <c r="N19" s="48">
        <f>ROUND('[1]iages'!L13,1)</f>
        <v>0.2</v>
      </c>
      <c r="O19" s="34">
        <f>ROUND('[1]iages'!M13,1)</f>
        <v>27</v>
      </c>
    </row>
    <row r="20" spans="1:15" ht="9.75">
      <c r="A20" s="32" t="s">
        <v>105</v>
      </c>
      <c r="B20" s="39" t="s">
        <v>90</v>
      </c>
      <c r="C20" s="33"/>
      <c r="D20" s="48">
        <f>ROUND('[1]iages'!B14,1)</f>
        <v>1.2</v>
      </c>
      <c r="E20" s="48">
        <f>ROUND('[1]iages'!C14,1)</f>
        <v>2.9</v>
      </c>
      <c r="F20" s="48">
        <f>ROUND('[1]iages'!D14,1)</f>
        <v>2</v>
      </c>
      <c r="G20" s="34">
        <f>ROUND('[1]iages'!E14,1)</f>
        <v>56.2</v>
      </c>
      <c r="H20" s="51">
        <f>ROUND('[1]iages'!F14,1)</f>
        <v>0.3</v>
      </c>
      <c r="I20" s="48">
        <f>ROUND('[1]iages'!G14,1)</f>
        <v>1.9</v>
      </c>
      <c r="J20" s="48">
        <f>ROUND('[1]iages'!H14,1)</f>
        <v>1.3</v>
      </c>
      <c r="K20" s="34">
        <f>ROUND('[1]iages'!I14,1)</f>
        <v>22.4</v>
      </c>
      <c r="L20" s="51">
        <f>ROUND('[1]iages'!J14,1)</f>
        <v>0.3</v>
      </c>
      <c r="M20" s="48">
        <f>ROUND('[1]iages'!K14,1)</f>
        <v>2.8</v>
      </c>
      <c r="N20" s="48">
        <f>ROUND('[1]iages'!L14,1)</f>
        <v>1.7</v>
      </c>
      <c r="O20" s="34">
        <f>ROUND('[1]iages'!M14,1)</f>
        <v>23.1</v>
      </c>
    </row>
    <row r="21" spans="1:15" ht="9.75">
      <c r="A21" s="32" t="s">
        <v>106</v>
      </c>
      <c r="B21" s="39" t="s">
        <v>129</v>
      </c>
      <c r="C21" s="33"/>
      <c r="D21" s="48">
        <f>ROUND('[1]iages'!B15,1)</f>
        <v>1.5</v>
      </c>
      <c r="E21" s="48">
        <f>ROUND('[1]iages'!C15,1)</f>
        <v>2.3</v>
      </c>
      <c r="F21" s="48">
        <f>ROUND('[1]iages'!D15,1)</f>
        <v>1.2</v>
      </c>
      <c r="G21" s="34">
        <f>ROUND('[1]iages'!E15,1)</f>
        <v>30.2</v>
      </c>
      <c r="H21" s="51">
        <f>ROUND('[1]iages'!F15,1)</f>
        <v>0.6</v>
      </c>
      <c r="I21" s="48">
        <f>ROUND('[1]iages'!G15,1)</f>
        <v>2.2</v>
      </c>
      <c r="J21" s="48">
        <f>ROUND('[1]iages'!H15,1)</f>
        <v>0.8</v>
      </c>
      <c r="K21" s="34">
        <f>ROUND('[1]iages'!I15,1)</f>
        <v>68.3</v>
      </c>
      <c r="L21" s="51">
        <f>ROUND('[1]iages'!J15,1)</f>
        <v>0.8</v>
      </c>
      <c r="M21" s="48">
        <f>ROUND('[1]iages'!K15,1)</f>
        <v>2.4</v>
      </c>
      <c r="N21" s="48">
        <f>ROUND('[1]iages'!L15,1)</f>
        <v>1</v>
      </c>
      <c r="O21" s="34">
        <f>ROUND('[1]iages'!M15,1)</f>
        <v>42.6</v>
      </c>
    </row>
    <row r="22" spans="1:15" ht="9.75">
      <c r="A22" s="32" t="s">
        <v>107</v>
      </c>
      <c r="B22" s="39" t="s">
        <v>91</v>
      </c>
      <c r="C22" s="33"/>
      <c r="D22" s="48">
        <f>ROUND('[1]iages'!B16,1)</f>
        <v>6.3</v>
      </c>
      <c r="E22" s="48">
        <f>ROUND('[1]iages'!C16,1)</f>
        <v>42.7</v>
      </c>
      <c r="F22" s="48">
        <f>ROUND('[1]iages'!D16,1)</f>
        <v>23.5</v>
      </c>
      <c r="G22" s="34">
        <f>ROUND('[1]iages'!E16,1)</f>
        <v>9</v>
      </c>
      <c r="H22" s="51">
        <f>ROUND('[1]iages'!F16,1)</f>
        <v>0.1</v>
      </c>
      <c r="I22" s="48">
        <f>ROUND('[1]iages'!G16,1)</f>
        <v>11.7</v>
      </c>
      <c r="J22" s="48">
        <f>ROUND('[1]iages'!H16,1)</f>
        <v>5.4</v>
      </c>
      <c r="K22" s="34">
        <f>ROUND('[1]iages'!I16,1)</f>
        <v>7</v>
      </c>
      <c r="L22" s="51">
        <f>ROUND('[1]iages'!J16,1)</f>
        <v>1.5</v>
      </c>
      <c r="M22" s="48">
        <f>ROUND('[1]iages'!K16,1)</f>
        <v>37.5</v>
      </c>
      <c r="N22" s="48">
        <f>ROUND('[1]iages'!L16,1)</f>
        <v>30.1</v>
      </c>
      <c r="O22" s="34">
        <f>ROUND('[1]iages'!M16,1)</f>
        <v>23.7</v>
      </c>
    </row>
    <row r="23" spans="1:15" ht="9.75">
      <c r="A23" s="32" t="s">
        <v>108</v>
      </c>
      <c r="B23" s="39" t="s">
        <v>92</v>
      </c>
      <c r="C23" s="33"/>
      <c r="D23" s="48">
        <f>ROUND('[1]iages'!B17,1)</f>
        <v>0.9</v>
      </c>
      <c r="E23" s="48">
        <f>ROUND('[1]iages'!C17,1)</f>
        <v>1.8</v>
      </c>
      <c r="F23" s="48">
        <f>ROUND('[1]iages'!D17,1)</f>
        <v>0.6</v>
      </c>
      <c r="G23" s="34">
        <f>ROUND('[1]iages'!E17,1)</f>
        <v>36.8</v>
      </c>
      <c r="H23" s="51">
        <f>ROUND('[1]iages'!F17,1)</f>
        <v>0.7</v>
      </c>
      <c r="I23" s="48">
        <f>ROUND('[1]iages'!G17,1)</f>
        <v>2.5</v>
      </c>
      <c r="J23" s="48">
        <f>ROUND('[1]iages'!H17,1)</f>
        <v>1.4</v>
      </c>
      <c r="K23" s="34">
        <f>ROUND('[1]iages'!I17,1)</f>
        <v>56.4</v>
      </c>
      <c r="L23" s="51">
        <f>ROUND('[1]iages'!J17,1)</f>
        <v>0.4</v>
      </c>
      <c r="M23" s="48">
        <f>ROUND('[1]iages'!K17,1)</f>
        <v>1.6</v>
      </c>
      <c r="N23" s="48">
        <f>ROUND('[1]iages'!L17,1)</f>
        <v>0.7</v>
      </c>
      <c r="O23" s="34">
        <f>ROUND('[1]iages'!M17,1)</f>
        <v>46.3</v>
      </c>
    </row>
    <row r="24" spans="2:15" ht="6" customHeight="1">
      <c r="B24" s="39"/>
      <c r="C24" s="33"/>
      <c r="G24" s="34"/>
      <c r="H24" s="43"/>
      <c r="K24" s="34"/>
      <c r="L24" s="43"/>
      <c r="O24" s="34"/>
    </row>
    <row r="25" spans="1:15" ht="9.75">
      <c r="A25" s="32" t="s">
        <v>111</v>
      </c>
      <c r="B25" s="39" t="s">
        <v>109</v>
      </c>
      <c r="C25" s="33"/>
      <c r="D25" s="48">
        <f>ROUND('[1]iages'!B18,1)</f>
        <v>71.7</v>
      </c>
      <c r="E25" s="48">
        <f>ROUND('[1]iages'!C18,1)</f>
        <v>4.8</v>
      </c>
      <c r="F25" s="48">
        <f>ROUND('[1]iages'!D18,1)</f>
        <v>3.1</v>
      </c>
      <c r="G25" s="34">
        <f>ROUND('[1]iages'!E18,1)</f>
        <v>16.5</v>
      </c>
      <c r="H25" s="51">
        <f>ROUND('[1]iages'!F18,1)</f>
        <v>81.2</v>
      </c>
      <c r="I25" s="48">
        <f>ROUND('[1]iages'!G18,1)</f>
        <v>6.7</v>
      </c>
      <c r="J25" s="48">
        <f>ROUND('[1]iages'!H18,1)</f>
        <v>4.1</v>
      </c>
      <c r="K25" s="34">
        <f>ROUND('[1]iages'!I18,1)</f>
        <v>26.3</v>
      </c>
      <c r="L25" s="51">
        <f>ROUND('[1]iages'!J18,1)</f>
        <v>83.9</v>
      </c>
      <c r="M25" s="48">
        <f>ROUND('[1]iages'!K18,1)</f>
        <v>4.5</v>
      </c>
      <c r="N25" s="48">
        <f>ROUND('[1]iages'!L18,1)</f>
        <v>2.6</v>
      </c>
      <c r="O25" s="34">
        <f>ROUND('[1]iages'!M18,1)</f>
        <v>29.9</v>
      </c>
    </row>
    <row r="26" spans="1:15" ht="9.75">
      <c r="A26" s="32" t="s">
        <v>112</v>
      </c>
      <c r="B26" s="39" t="s">
        <v>110</v>
      </c>
      <c r="C26" s="33"/>
      <c r="D26" s="48">
        <f>ROUND('[1]iages'!B19,1)</f>
        <v>28.3</v>
      </c>
      <c r="E26" s="48">
        <f>ROUND('[1]iages'!C19,1)</f>
        <v>2.6</v>
      </c>
      <c r="F26" s="48">
        <f>ROUND('[1]iages'!D19,1)</f>
        <v>1.1</v>
      </c>
      <c r="G26" s="34">
        <f>ROUND('[1]iages'!E19,1)</f>
        <v>32</v>
      </c>
      <c r="H26" s="51">
        <f>ROUND('[1]iages'!F19,1)</f>
        <v>18.8</v>
      </c>
      <c r="I26" s="48">
        <f>ROUND('[1]iages'!G19,1)</f>
        <v>1.6</v>
      </c>
      <c r="J26" s="48">
        <f>ROUND('[1]iages'!H19,1)</f>
        <v>0.6</v>
      </c>
      <c r="K26" s="34">
        <f>ROUND('[1]iages'!I19,1)</f>
        <v>38.7</v>
      </c>
      <c r="L26" s="51">
        <f>ROUND('[1]iages'!J19,1)</f>
        <v>16.1</v>
      </c>
      <c r="M26" s="48">
        <f>ROUND('[1]iages'!K19,1)</f>
        <v>1.8</v>
      </c>
      <c r="N26" s="48">
        <f>ROUND('[1]iages'!L19,1)</f>
        <v>0.8</v>
      </c>
      <c r="O26" s="34">
        <f>ROUND('[1]iages'!M19,1)</f>
        <v>35</v>
      </c>
    </row>
    <row r="27" spans="1:15" ht="6" customHeight="1">
      <c r="A27" s="32"/>
      <c r="B27" s="39"/>
      <c r="C27" s="33"/>
      <c r="D27" s="48"/>
      <c r="E27" s="48"/>
      <c r="F27" s="48"/>
      <c r="G27" s="34"/>
      <c r="H27" s="51"/>
      <c r="I27" s="48"/>
      <c r="J27" s="48"/>
      <c r="K27" s="34"/>
      <c r="L27" s="51"/>
      <c r="M27" s="48"/>
      <c r="N27" s="48"/>
      <c r="O27" s="34"/>
    </row>
    <row r="28" spans="1:15" s="38" customFormat="1" ht="19.5">
      <c r="A28" s="36" t="s">
        <v>148</v>
      </c>
      <c r="B28" s="44" t="s">
        <v>131</v>
      </c>
      <c r="C28" s="35"/>
      <c r="D28" s="49">
        <f>ROUND('[1]iages'!B27,1)</f>
        <v>100</v>
      </c>
      <c r="E28" s="49">
        <f>ROUND('[1]iages'!C27,1)</f>
        <v>3.9</v>
      </c>
      <c r="F28" s="49">
        <f>ROUND('[1]iages'!D27,1)</f>
        <v>2.3</v>
      </c>
      <c r="G28" s="37">
        <f>ROUND('[1]iages'!E27,1)</f>
        <v>20.9</v>
      </c>
      <c r="H28" s="50">
        <f>ROUND('[1]iages'!F27,1)</f>
        <v>100</v>
      </c>
      <c r="I28" s="49">
        <f>ROUND('[1]iages'!G27,1)</f>
        <v>4.2</v>
      </c>
      <c r="J28" s="49">
        <f>ROUND('[1]iages'!H27,1)</f>
        <v>2.4</v>
      </c>
      <c r="K28" s="37">
        <f>ROUND('[1]iages'!I27,1)</f>
        <v>28.6</v>
      </c>
      <c r="L28" s="50">
        <f>ROUND('[1]iages'!J27,1)</f>
        <v>100</v>
      </c>
      <c r="M28" s="49">
        <f>ROUND('[1]iages'!K27,1)</f>
        <v>3.6</v>
      </c>
      <c r="N28" s="49">
        <f>ROUND('[1]iages'!L27,1)</f>
        <v>2</v>
      </c>
      <c r="O28" s="37">
        <f>ROUND('[1]iages'!M27,1)</f>
        <v>30.7</v>
      </c>
    </row>
    <row r="29" spans="2:15" ht="6" customHeight="1">
      <c r="B29" s="39"/>
      <c r="C29" s="33"/>
      <c r="D29" s="48"/>
      <c r="E29" s="48"/>
      <c r="F29" s="48"/>
      <c r="G29" s="34"/>
      <c r="H29" s="51"/>
      <c r="I29" s="48"/>
      <c r="J29" s="48"/>
      <c r="K29" s="34"/>
      <c r="L29" s="51"/>
      <c r="M29" s="48"/>
      <c r="N29" s="48"/>
      <c r="O29" s="34"/>
    </row>
    <row r="30" spans="1:15" ht="9.75">
      <c r="A30" s="24" t="s">
        <v>134</v>
      </c>
      <c r="B30" s="39"/>
      <c r="C30" s="33"/>
      <c r="D30" s="48"/>
      <c r="E30" s="48"/>
      <c r="F30" s="48"/>
      <c r="G30" s="34"/>
      <c r="H30" s="51"/>
      <c r="I30" s="48"/>
      <c r="J30" s="48"/>
      <c r="K30" s="34"/>
      <c r="L30" s="51"/>
      <c r="M30" s="48"/>
      <c r="N30" s="48"/>
      <c r="O30" s="34"/>
    </row>
    <row r="31" spans="1:15" ht="9.75">
      <c r="A31" s="32" t="s">
        <v>114</v>
      </c>
      <c r="B31" s="39" t="s">
        <v>113</v>
      </c>
      <c r="C31" s="33"/>
      <c r="D31" s="48">
        <f>ROUND('[1]iages'!B21,1)</f>
        <v>3.6</v>
      </c>
      <c r="E31" s="48">
        <f>ROUND('[1]iages'!C21,1)</f>
        <v>4.7</v>
      </c>
      <c r="F31" s="48">
        <f>ROUND('[1]iages'!D21,1)</f>
        <v>2.6</v>
      </c>
      <c r="G31" s="34">
        <f>ROUND('[1]iages'!E21,1)</f>
        <v>23.2</v>
      </c>
      <c r="H31" s="51">
        <f>ROUND('[1]iages'!F21,1)</f>
        <v>1</v>
      </c>
      <c r="I31" s="48">
        <f>ROUND('[1]iages'!G21,1)</f>
        <v>4.2</v>
      </c>
      <c r="J31" s="48">
        <f>ROUND('[1]iages'!H21,1)</f>
        <v>1.9</v>
      </c>
      <c r="K31" s="34">
        <f>ROUND('[1]iages'!I21,1)</f>
        <v>27.8</v>
      </c>
      <c r="L31" s="51">
        <f>ROUND('[1]iages'!J21,1)</f>
        <v>1.1</v>
      </c>
      <c r="M31" s="48">
        <f>ROUND('[1]iages'!K21,1)</f>
        <v>2.3</v>
      </c>
      <c r="N31" s="48">
        <f>ROUND('[1]iages'!L21,1)</f>
        <v>0.9</v>
      </c>
      <c r="O31" s="34">
        <f>ROUND('[1]iages'!M21,1)</f>
        <v>35.5</v>
      </c>
    </row>
    <row r="32" spans="1:15" ht="9.75">
      <c r="A32" s="32" t="s">
        <v>115</v>
      </c>
      <c r="B32" s="39" t="s">
        <v>113</v>
      </c>
      <c r="C32" s="33"/>
      <c r="D32" s="48">
        <f>ROUND('[1]iages'!B22,1)</f>
        <v>3.8</v>
      </c>
      <c r="E32" s="48">
        <f>ROUND('[1]iages'!C22,1)</f>
        <v>4.6</v>
      </c>
      <c r="F32" s="48">
        <f>ROUND('[1]iages'!D22,1)</f>
        <v>2.8</v>
      </c>
      <c r="G32" s="34">
        <f>ROUND('[1]iages'!E22,1)</f>
        <v>26.6</v>
      </c>
      <c r="H32" s="51">
        <f>ROUND('[1]iages'!F22,1)</f>
        <v>1</v>
      </c>
      <c r="I32" s="48">
        <f>ROUND('[1]iages'!G22,1)</f>
        <v>3.1</v>
      </c>
      <c r="J32" s="48">
        <f>ROUND('[1]iages'!H22,1)</f>
        <v>1.3</v>
      </c>
      <c r="K32" s="34">
        <f>ROUND('[1]iages'!I22,1)</f>
        <v>54.6</v>
      </c>
      <c r="L32" s="51">
        <f>ROUND('[1]iages'!J22,1)</f>
        <v>2</v>
      </c>
      <c r="M32" s="48">
        <f>ROUND('[1]iages'!K22,1)</f>
        <v>3.3</v>
      </c>
      <c r="N32" s="48">
        <f>ROUND('[1]iages'!L22,1)</f>
        <v>1.2</v>
      </c>
      <c r="O32" s="34">
        <f>ROUND('[1]iages'!M22,1)</f>
        <v>42.4</v>
      </c>
    </row>
    <row r="33" spans="1:15" ht="9.75">
      <c r="A33" s="32" t="s">
        <v>116</v>
      </c>
      <c r="B33" s="39" t="s">
        <v>113</v>
      </c>
      <c r="C33" s="33"/>
      <c r="D33" s="48">
        <f>ROUND('[1]iages'!B23,1)</f>
        <v>7.4</v>
      </c>
      <c r="E33" s="48">
        <f>ROUND('[1]iages'!C23,1)</f>
        <v>5</v>
      </c>
      <c r="F33" s="48">
        <f>ROUND('[1]iages'!D23,1)</f>
        <v>2.9</v>
      </c>
      <c r="G33" s="34">
        <f>ROUND('[1]iages'!E23,1)</f>
        <v>27.9</v>
      </c>
      <c r="H33" s="51">
        <f>ROUND('[1]iages'!F23,1)</f>
        <v>2.3</v>
      </c>
      <c r="I33" s="48">
        <f>ROUND('[1]iages'!G23,1)</f>
        <v>3.1</v>
      </c>
      <c r="J33" s="48">
        <f>ROUND('[1]iages'!H23,1)</f>
        <v>1.8</v>
      </c>
      <c r="K33" s="34">
        <f>ROUND('[1]iages'!I23,1)</f>
        <v>24.6</v>
      </c>
      <c r="L33" s="51">
        <f>ROUND('[1]iages'!J23,1)</f>
        <v>3.2</v>
      </c>
      <c r="M33" s="48">
        <f>ROUND('[1]iages'!K23,1)</f>
        <v>2.6</v>
      </c>
      <c r="N33" s="48">
        <f>ROUND('[1]iages'!L23,1)</f>
        <v>1.3</v>
      </c>
      <c r="O33" s="34">
        <f>ROUND('[1]iages'!M23,1)</f>
        <v>36.1</v>
      </c>
    </row>
    <row r="34" spans="1:15" ht="9.75">
      <c r="A34" s="32" t="s">
        <v>117</v>
      </c>
      <c r="B34" s="39" t="s">
        <v>113</v>
      </c>
      <c r="C34" s="33"/>
      <c r="D34" s="48">
        <f>ROUND('[1]iages'!B24,1)</f>
        <v>10.7</v>
      </c>
      <c r="E34" s="48">
        <f>ROUND('[1]iages'!C24,1)</f>
        <v>2.7</v>
      </c>
      <c r="F34" s="48">
        <f>ROUND('[1]iages'!D24,1)</f>
        <v>1.5</v>
      </c>
      <c r="G34" s="34">
        <f>ROUND('[1]iages'!E24,1)</f>
        <v>26.4</v>
      </c>
      <c r="H34" s="51">
        <f>ROUND('[1]iages'!F24,1)</f>
        <v>5</v>
      </c>
      <c r="I34" s="48">
        <f>ROUND('[1]iages'!G24,1)</f>
        <v>2.6</v>
      </c>
      <c r="J34" s="48">
        <f>ROUND('[1]iages'!H24,1)</f>
        <v>1.5</v>
      </c>
      <c r="K34" s="34">
        <f>ROUND('[1]iages'!I24,1)</f>
        <v>24.8</v>
      </c>
      <c r="L34" s="51">
        <f>ROUND('[1]iages'!J24,1)</f>
        <v>8.6</v>
      </c>
      <c r="M34" s="48">
        <f>ROUND('[1]iages'!K24,1)</f>
        <v>1.8</v>
      </c>
      <c r="N34" s="48">
        <f>ROUND('[1]iages'!L24,1)</f>
        <v>0.8</v>
      </c>
      <c r="O34" s="34">
        <f>ROUND('[1]iages'!M24,1)</f>
        <v>41.9</v>
      </c>
    </row>
    <row r="35" spans="1:15" ht="9.75">
      <c r="A35" s="32" t="s">
        <v>118</v>
      </c>
      <c r="B35" s="39" t="s">
        <v>113</v>
      </c>
      <c r="C35" s="33"/>
      <c r="D35" s="48">
        <f>ROUND('[1]iages'!B25,1)</f>
        <v>16.7</v>
      </c>
      <c r="E35" s="48">
        <f>ROUND('[1]iages'!C25,1)</f>
        <v>2.5</v>
      </c>
      <c r="F35" s="48">
        <f>ROUND('[1]iages'!D25,1)</f>
        <v>1.5</v>
      </c>
      <c r="G35" s="34">
        <f>ROUND('[1]iages'!E25,1)</f>
        <v>19.3</v>
      </c>
      <c r="H35" s="51">
        <f>ROUND('[1]iages'!F25,1)</f>
        <v>12</v>
      </c>
      <c r="I35" s="48">
        <f>ROUND('[1]iages'!G25,1)</f>
        <v>2.6</v>
      </c>
      <c r="J35" s="48">
        <f>ROUND('[1]iages'!H25,1)</f>
        <v>1.5</v>
      </c>
      <c r="K35" s="34">
        <f>ROUND('[1]iages'!I25,1)</f>
        <v>25.8</v>
      </c>
      <c r="L35" s="51">
        <f>ROUND('[1]iages'!J25,1)</f>
        <v>13.9</v>
      </c>
      <c r="M35" s="48">
        <f>ROUND('[1]iages'!K25,1)</f>
        <v>2.3</v>
      </c>
      <c r="N35" s="48">
        <f>ROUND('[1]iages'!L25,1)</f>
        <v>1.3</v>
      </c>
      <c r="O35" s="34">
        <f>ROUND('[1]iages'!M25,1)</f>
        <v>30.4</v>
      </c>
    </row>
    <row r="36" spans="1:15" ht="9.75">
      <c r="A36" s="32" t="s">
        <v>119</v>
      </c>
      <c r="B36" s="39" t="s">
        <v>113</v>
      </c>
      <c r="C36" s="33"/>
      <c r="D36" s="48">
        <f>ROUND('[1]iages'!B26,1)</f>
        <v>57.8</v>
      </c>
      <c r="E36" s="48">
        <f>ROUND('[1]iages'!C26,1)</f>
        <v>4.8</v>
      </c>
      <c r="F36" s="48">
        <f>ROUND('[1]iages'!D26,1)</f>
        <v>2.8</v>
      </c>
      <c r="G36" s="34">
        <f>ROUND('[1]iages'!E26,1)</f>
        <v>18.9</v>
      </c>
      <c r="H36" s="51">
        <f>ROUND('[1]iages'!F26,1)</f>
        <v>78.7</v>
      </c>
      <c r="I36" s="48">
        <f>ROUND('[1]iages'!G26,1)</f>
        <v>4.9</v>
      </c>
      <c r="J36" s="48">
        <f>ROUND('[1]iages'!H26,1)</f>
        <v>2.8</v>
      </c>
      <c r="K36" s="34">
        <f>ROUND('[1]iages'!I26,1)</f>
        <v>29.1</v>
      </c>
      <c r="L36" s="51">
        <f>ROUND('[1]iages'!J26,1)</f>
        <v>71.1</v>
      </c>
      <c r="M36" s="48">
        <f>ROUND('[1]iages'!K26,1)</f>
        <v>4.9</v>
      </c>
      <c r="N36" s="48">
        <f>ROUND('[1]iages'!L26,1)</f>
        <v>2.8</v>
      </c>
      <c r="O36" s="34">
        <f>ROUND('[1]iages'!M26,1)</f>
        <v>28.7</v>
      </c>
    </row>
    <row r="37" spans="4:11" ht="9.75">
      <c r="D37" s="43"/>
      <c r="G37" s="34"/>
      <c r="H37" s="43"/>
      <c r="K37" s="34"/>
    </row>
    <row r="38" spans="1:11" ht="9.75">
      <c r="A38" s="32" t="s">
        <v>184</v>
      </c>
      <c r="B38" s="39"/>
      <c r="D38" s="43"/>
      <c r="G38" s="34"/>
      <c r="H38" s="43"/>
      <c r="K38" s="34"/>
    </row>
    <row r="39" spans="1:11" ht="9.75">
      <c r="A39" s="39" t="s">
        <v>185</v>
      </c>
      <c r="B39" s="39" t="s">
        <v>192</v>
      </c>
      <c r="D39" s="51">
        <f>ROUND('[1]iages'!B46,1)</f>
        <v>38.4</v>
      </c>
      <c r="E39" s="54">
        <f>ROUND('[1]iages'!C46,1)</f>
        <v>18.9</v>
      </c>
      <c r="F39" s="54">
        <f>ROUND('[1]iages'!D46,1)</f>
        <v>13.9</v>
      </c>
      <c r="G39" s="42">
        <f>ROUND('[1]iages'!E46,1)</f>
        <v>13.4</v>
      </c>
      <c r="H39" s="51">
        <f>ROUND('[1]iages'!F46,1)</f>
        <v>22.2</v>
      </c>
      <c r="I39" s="54">
        <f>ROUND('[1]iages'!G46,1)</f>
        <v>16</v>
      </c>
      <c r="J39" s="54">
        <f>ROUND('[1]iages'!H46,1)</f>
        <v>11.6</v>
      </c>
      <c r="K39" s="58">
        <f>ROUND('[1]iages'!I46,1)</f>
        <v>17.5</v>
      </c>
    </row>
    <row r="40" spans="1:11" ht="9.75">
      <c r="A40" s="39" t="s">
        <v>186</v>
      </c>
      <c r="B40" s="39" t="s">
        <v>193</v>
      </c>
      <c r="D40" s="51">
        <f>ROUND('[1]iages'!B47,1)</f>
        <v>17.8</v>
      </c>
      <c r="E40" s="54">
        <f>ROUND('[1]iages'!C47,1)</f>
        <v>8.3</v>
      </c>
      <c r="F40" s="54">
        <f>ROUND('[1]iages'!D47,1)</f>
        <v>5.6</v>
      </c>
      <c r="G40" s="42">
        <f>ROUND('[1]iages'!E47,1)</f>
        <v>8.8</v>
      </c>
      <c r="H40" s="51">
        <f>ROUND('[1]iages'!F47,1)</f>
        <v>49.3</v>
      </c>
      <c r="I40" s="54">
        <f>ROUND('[1]iages'!G47,1)</f>
        <v>10.7</v>
      </c>
      <c r="J40" s="54">
        <f>ROUND('[1]iages'!H47,1)</f>
        <v>6.3</v>
      </c>
      <c r="K40" s="58">
        <f>ROUND('[1]iages'!I47,1)</f>
        <v>29.4</v>
      </c>
    </row>
    <row r="41" spans="1:11" ht="9.75">
      <c r="A41" s="39" t="s">
        <v>187</v>
      </c>
      <c r="B41" s="39" t="s">
        <v>194</v>
      </c>
      <c r="D41" s="51">
        <f>ROUND('[1]iages'!B48,1)</f>
        <v>2.5</v>
      </c>
      <c r="E41" s="54">
        <f>ROUND('[1]iages'!C48,1)</f>
        <v>0.6</v>
      </c>
      <c r="F41" s="54">
        <f>ROUND('[1]iages'!D48,1)</f>
        <v>0.1</v>
      </c>
      <c r="G41" s="42">
        <f>ROUND('[1]iages'!E48,1)</f>
        <v>25.9</v>
      </c>
      <c r="H41" s="51">
        <f>ROUND('[1]iages'!F48,1)</f>
        <v>4.4</v>
      </c>
      <c r="I41" s="54">
        <f>ROUND('[1]iages'!G48,1)</f>
        <v>0.5</v>
      </c>
      <c r="J41" s="54">
        <f>ROUND('[1]iages'!H48,1)</f>
        <v>0.2</v>
      </c>
      <c r="K41" s="58">
        <f>ROUND('[1]iages'!I48,1)</f>
        <v>24.4</v>
      </c>
    </row>
    <row r="42" spans="1:11" ht="9.75">
      <c r="A42" s="39" t="s">
        <v>188</v>
      </c>
      <c r="B42" s="39" t="s">
        <v>195</v>
      </c>
      <c r="D42" s="51">
        <f>ROUND('[1]iages'!B49,1)</f>
        <v>11.4</v>
      </c>
      <c r="E42" s="54">
        <f>ROUND('[1]iages'!C49,1)</f>
        <v>6.3</v>
      </c>
      <c r="F42" s="54">
        <f>ROUND('[1]iages'!D49,1)</f>
        <v>3.1</v>
      </c>
      <c r="G42" s="42">
        <f>ROUND('[1]iages'!E49,1)</f>
        <v>38.9</v>
      </c>
      <c r="H42" s="51">
        <f>ROUND('[1]iages'!F49,1)</f>
        <v>11.2</v>
      </c>
      <c r="I42" s="54">
        <f>ROUND('[1]iages'!G49,1)</f>
        <v>8.9</v>
      </c>
      <c r="J42" s="54">
        <f>ROUND('[1]iages'!H49,1)</f>
        <v>3.5</v>
      </c>
      <c r="K42" s="58">
        <f>ROUND('[1]iages'!I49,1)</f>
        <v>43.2</v>
      </c>
    </row>
    <row r="43" spans="1:11" ht="9.75">
      <c r="A43" s="39" t="s">
        <v>189</v>
      </c>
      <c r="B43" s="39" t="s">
        <v>196</v>
      </c>
      <c r="D43" s="51">
        <f>ROUND('[1]iages'!B50,1)</f>
        <v>3.4</v>
      </c>
      <c r="E43" s="54">
        <f>ROUND('[1]iages'!C50,1)</f>
        <v>4</v>
      </c>
      <c r="F43" s="54">
        <f>ROUND('[1]iages'!D50,1)</f>
        <v>2.2</v>
      </c>
      <c r="G43" s="42">
        <f>ROUND('[1]iages'!E50,1)</f>
        <v>19.7</v>
      </c>
      <c r="H43" s="51">
        <f>ROUND('[1]iages'!F50,1)</f>
        <v>0.9</v>
      </c>
      <c r="I43" s="54">
        <f>ROUND('[1]iages'!G50,1)</f>
        <v>2.6</v>
      </c>
      <c r="J43" s="54">
        <f>ROUND('[1]iages'!H50,1)</f>
        <v>1.1</v>
      </c>
      <c r="K43" s="58">
        <f>ROUND('[1]iages'!I50,1)</f>
        <v>61.5</v>
      </c>
    </row>
    <row r="44" spans="1:11" ht="9.75">
      <c r="A44" s="39" t="s">
        <v>190</v>
      </c>
      <c r="B44" s="39" t="s">
        <v>197</v>
      </c>
      <c r="D44" s="51">
        <f>ROUND('[1]iages'!B51,1)</f>
        <v>5.5</v>
      </c>
      <c r="E44" s="54">
        <f>ROUND('[1]iages'!C51,1)</f>
        <v>9.6</v>
      </c>
      <c r="F44" s="54">
        <f>ROUND('[1]iages'!D51,1)</f>
        <v>5.3</v>
      </c>
      <c r="G44" s="42">
        <f>ROUND('[1]iages'!E51,1)</f>
        <v>19</v>
      </c>
      <c r="H44" s="51">
        <f>ROUND('[1]iages'!F51,1)</f>
        <v>0.6</v>
      </c>
      <c r="I44" s="54">
        <f>ROUND('[1]iages'!G51,1)</f>
        <v>2.6</v>
      </c>
      <c r="J44" s="54">
        <f>ROUND('[1]iages'!H51,1)</f>
        <v>1.4</v>
      </c>
      <c r="K44" s="58">
        <f>ROUND('[1]iages'!I51,1)</f>
        <v>32.6</v>
      </c>
    </row>
    <row r="45" spans="1:11" ht="9.75">
      <c r="A45" s="39" t="s">
        <v>191</v>
      </c>
      <c r="B45" s="39" t="s">
        <v>198</v>
      </c>
      <c r="D45" s="51">
        <f>ROUND('[1]iages'!B52,1)</f>
        <v>3</v>
      </c>
      <c r="E45" s="54">
        <f>ROUND('[1]iages'!C52,1)</f>
        <v>2.2</v>
      </c>
      <c r="F45" s="54">
        <f>ROUND('[1]iages'!D52,1)</f>
        <v>0.6</v>
      </c>
      <c r="G45" s="42">
        <f>ROUND('[1]iages'!E52,1)</f>
        <v>38.2</v>
      </c>
      <c r="H45" s="51">
        <f>ROUND('[1]iages'!F52,1)</f>
        <v>1.2</v>
      </c>
      <c r="I45" s="54">
        <f>ROUND('[1]iages'!G52,1)</f>
        <v>2.5</v>
      </c>
      <c r="J45" s="54">
        <f>ROUND('[1]iages'!H52,1)</f>
        <v>0.5</v>
      </c>
      <c r="K45" s="58">
        <f>ROUND('[1]iages'!I52,1)</f>
        <v>33.2</v>
      </c>
    </row>
  </sheetData>
  <sheetProtection/>
  <mergeCells count="11">
    <mergeCell ref="A1:O1"/>
    <mergeCell ref="A2:O2"/>
    <mergeCell ref="A3:O3"/>
    <mergeCell ref="D7:G7"/>
    <mergeCell ref="H7:K7"/>
    <mergeCell ref="L7:O7"/>
    <mergeCell ref="A5:A7"/>
    <mergeCell ref="B5:C7"/>
    <mergeCell ref="D5:G5"/>
    <mergeCell ref="H5:K5"/>
    <mergeCell ref="L5:O5"/>
  </mergeCells>
  <printOptions/>
  <pageMargins left="0.7" right="0.7" top="0.787401575" bottom="0.787401575" header="0.3" footer="0.3"/>
  <pageSetup orientation="portrait"/>
</worksheet>
</file>

<file path=xl/worksheets/sheet9.xml><?xml version="1.0" encoding="utf-8"?>
<worksheet xmlns="http://schemas.openxmlformats.org/spreadsheetml/2006/main" xmlns:r="http://schemas.openxmlformats.org/officeDocument/2006/relationships">
  <dimension ref="A1:R45"/>
  <sheetViews>
    <sheetView workbookViewId="0" topLeftCell="A1">
      <selection activeCell="E18" sqref="E18"/>
    </sheetView>
  </sheetViews>
  <sheetFormatPr defaultColWidth="11.57421875" defaultRowHeight="12.75"/>
  <cols>
    <col min="1" max="1" width="11.421875" style="24" customWidth="1"/>
    <col min="2" max="2" width="30.7109375" style="24" customWidth="1"/>
    <col min="3" max="17" width="11.140625" style="24" customWidth="1"/>
    <col min="18" max="16384" width="11.421875" style="24" customWidth="1"/>
  </cols>
  <sheetData>
    <row r="1" spans="1:17" ht="9.75">
      <c r="A1" s="98" t="s">
        <v>206</v>
      </c>
      <c r="B1" s="98"/>
      <c r="C1" s="98"/>
      <c r="D1" s="98"/>
      <c r="E1" s="98"/>
      <c r="F1" s="98"/>
      <c r="G1" s="98"/>
      <c r="H1" s="98"/>
      <c r="I1" s="98"/>
      <c r="J1" s="98"/>
      <c r="K1" s="98"/>
      <c r="L1" s="98"/>
      <c r="M1" s="98"/>
      <c r="N1" s="98"/>
      <c r="O1" s="98"/>
      <c r="P1" s="98"/>
      <c r="Q1" s="98"/>
    </row>
    <row r="2" spans="1:17" ht="9.75">
      <c r="A2" s="98" t="s">
        <v>149</v>
      </c>
      <c r="B2" s="98"/>
      <c r="C2" s="98"/>
      <c r="D2" s="98"/>
      <c r="E2" s="98"/>
      <c r="F2" s="98"/>
      <c r="G2" s="98"/>
      <c r="H2" s="98"/>
      <c r="I2" s="98"/>
      <c r="J2" s="98"/>
      <c r="K2" s="98"/>
      <c r="L2" s="98"/>
      <c r="M2" s="98"/>
      <c r="N2" s="98"/>
      <c r="O2" s="98"/>
      <c r="P2" s="98"/>
      <c r="Q2" s="98"/>
    </row>
    <row r="3" spans="1:17" ht="9.75">
      <c r="A3" s="98" t="s">
        <v>217</v>
      </c>
      <c r="B3" s="98"/>
      <c r="C3" s="98"/>
      <c r="D3" s="98"/>
      <c r="E3" s="98"/>
      <c r="F3" s="98"/>
      <c r="G3" s="98"/>
      <c r="H3" s="98"/>
      <c r="I3" s="98"/>
      <c r="J3" s="98"/>
      <c r="K3" s="98"/>
      <c r="L3" s="98"/>
      <c r="M3" s="98"/>
      <c r="N3" s="98"/>
      <c r="O3" s="98"/>
      <c r="P3" s="98"/>
      <c r="Q3" s="98"/>
    </row>
    <row r="4" ht="6" customHeight="1"/>
    <row r="5" spans="1:17" s="38" customFormat="1" ht="13.5" customHeight="1">
      <c r="A5" s="91" t="s">
        <v>177</v>
      </c>
      <c r="B5" s="91" t="s">
        <v>79</v>
      </c>
      <c r="C5" s="86" t="s">
        <v>125</v>
      </c>
      <c r="D5" s="86"/>
      <c r="E5" s="86"/>
      <c r="F5" s="86"/>
      <c r="G5" s="86"/>
      <c r="H5" s="86" t="s">
        <v>127</v>
      </c>
      <c r="I5" s="86"/>
      <c r="J5" s="86"/>
      <c r="K5" s="86"/>
      <c r="L5" s="86"/>
      <c r="M5" s="86" t="s">
        <v>128</v>
      </c>
      <c r="N5" s="86"/>
      <c r="O5" s="86"/>
      <c r="P5" s="86"/>
      <c r="Q5" s="86"/>
    </row>
    <row r="6" spans="1:18" s="38" customFormat="1" ht="39.75">
      <c r="A6" s="91"/>
      <c r="B6" s="91"/>
      <c r="C6" s="30" t="s">
        <v>170</v>
      </c>
      <c r="D6" s="30" t="s">
        <v>142</v>
      </c>
      <c r="E6" s="30" t="s">
        <v>168</v>
      </c>
      <c r="F6" s="30" t="s">
        <v>169</v>
      </c>
      <c r="G6" s="30" t="s">
        <v>171</v>
      </c>
      <c r="H6" s="30" t="s">
        <v>170</v>
      </c>
      <c r="I6" s="30" t="s">
        <v>142</v>
      </c>
      <c r="J6" s="30" t="s">
        <v>168</v>
      </c>
      <c r="K6" s="30" t="s">
        <v>169</v>
      </c>
      <c r="L6" s="30" t="s">
        <v>171</v>
      </c>
      <c r="M6" s="30" t="s">
        <v>170</v>
      </c>
      <c r="N6" s="30" t="s">
        <v>142</v>
      </c>
      <c r="O6" s="30" t="s">
        <v>168</v>
      </c>
      <c r="P6" s="30" t="s">
        <v>169</v>
      </c>
      <c r="Q6" s="30" t="s">
        <v>171</v>
      </c>
      <c r="R6" s="47"/>
    </row>
    <row r="7" spans="1:17" s="38" customFormat="1" ht="13.5" customHeight="1">
      <c r="A7" s="91"/>
      <c r="B7" s="91"/>
      <c r="C7" s="86" t="s">
        <v>172</v>
      </c>
      <c r="D7" s="86"/>
      <c r="E7" s="86"/>
      <c r="F7" s="86"/>
      <c r="G7" s="86"/>
      <c r="H7" s="86" t="s">
        <v>172</v>
      </c>
      <c r="I7" s="86"/>
      <c r="J7" s="86"/>
      <c r="K7" s="86"/>
      <c r="L7" s="86"/>
      <c r="M7" s="86" t="s">
        <v>172</v>
      </c>
      <c r="N7" s="86"/>
      <c r="O7" s="86"/>
      <c r="P7" s="86"/>
      <c r="Q7" s="86"/>
    </row>
    <row r="8" spans="3:12" ht="6" customHeight="1">
      <c r="C8" s="40"/>
      <c r="D8" s="55"/>
      <c r="E8" s="55"/>
      <c r="F8" s="55"/>
      <c r="G8" s="31"/>
      <c r="H8" s="40"/>
      <c r="I8" s="55"/>
      <c r="J8" s="55"/>
      <c r="K8" s="55"/>
      <c r="L8" s="31"/>
    </row>
    <row r="9" spans="1:17" s="39" customFormat="1" ht="9.75">
      <c r="A9" s="32" t="s">
        <v>93</v>
      </c>
      <c r="B9" s="33" t="s">
        <v>80</v>
      </c>
      <c r="C9" s="54">
        <f>ROUND('[1]umneu_rekp_qualp'!B3,1)</f>
        <v>1</v>
      </c>
      <c r="D9" s="54">
        <f>ROUND('[1]umneu_rekp_qualp'!C3,1)</f>
        <v>0.1</v>
      </c>
      <c r="E9" s="54">
        <f>ROUND('[1]umneu_rekp_qualp'!D3,1)</f>
        <v>0.1</v>
      </c>
      <c r="F9" s="54">
        <f>ROUND('[1]umneu_rekp_qualp'!E3,1)</f>
        <v>4.3</v>
      </c>
      <c r="G9" s="54">
        <f>ROUND('[1]umneu_rekp_qualp'!F3,1)</f>
        <v>0</v>
      </c>
      <c r="H9" s="51">
        <f>ROUND('[1]umneu_rekp_qualp'!G3,1)</f>
        <v>12.6</v>
      </c>
      <c r="I9" s="54">
        <f>ROUND('[1]umneu_rekp_qualp'!H3,1)</f>
        <v>3.2</v>
      </c>
      <c r="J9" s="54">
        <f>ROUND('[1]umneu_rekp_qualp'!I3,1)</f>
        <v>2.3</v>
      </c>
      <c r="K9" s="54">
        <f>ROUND('[1]umneu_rekp_qualp'!J3,1)</f>
        <v>3.8</v>
      </c>
      <c r="L9" s="54">
        <f>ROUND('[1]umneu_rekp_qualp'!K3,1)</f>
        <v>3.4</v>
      </c>
      <c r="M9" s="51">
        <f>ROUND('[1]umneu_rekp_qualp'!L3,1)</f>
        <v>6.2</v>
      </c>
      <c r="N9" s="54">
        <f>ROUND('[1]umneu_rekp_qualp'!M3,1)</f>
        <v>1</v>
      </c>
      <c r="O9" s="54">
        <f>ROUND('[1]umneu_rekp_qualp'!N3,1)</f>
        <v>1.4</v>
      </c>
      <c r="P9" s="54">
        <f>ROUND('[1]umneu_rekp_qualp'!O3,1)</f>
        <v>2</v>
      </c>
      <c r="Q9" s="54">
        <f>ROUND('[1]umneu_rekp_qualp'!P3,1)</f>
        <v>1.8</v>
      </c>
    </row>
    <row r="10" spans="1:17" ht="9.75">
      <c r="A10" s="32" t="s">
        <v>94</v>
      </c>
      <c r="B10" s="33" t="s">
        <v>81</v>
      </c>
      <c r="C10" s="54">
        <f>ROUND('[1]umneu_rekp_qualp'!B4,1)</f>
        <v>11.8</v>
      </c>
      <c r="D10" s="54">
        <f>ROUND('[1]umneu_rekp_qualp'!C4,1)</f>
        <v>7.4</v>
      </c>
      <c r="E10" s="54">
        <f>ROUND('[1]umneu_rekp_qualp'!D4,1)</f>
        <v>6.5</v>
      </c>
      <c r="F10" s="54">
        <f>ROUND('[1]umneu_rekp_qualp'!E4,1)</f>
        <v>2.2</v>
      </c>
      <c r="G10" s="54">
        <f>ROUND('[1]umneu_rekp_qualp'!F4,1)</f>
        <v>1.9</v>
      </c>
      <c r="H10" s="51">
        <f>ROUND('[1]umneu_rekp_qualp'!G4,1)</f>
        <v>20.8</v>
      </c>
      <c r="I10" s="54">
        <f>ROUND('[1]umneu_rekp_qualp'!H4,1)</f>
        <v>5.2</v>
      </c>
      <c r="J10" s="54">
        <f>ROUND('[1]umneu_rekp_qualp'!I4,1)</f>
        <v>2.6</v>
      </c>
      <c r="K10" s="54">
        <f>ROUND('[1]umneu_rekp_qualp'!J4,1)</f>
        <v>3.2</v>
      </c>
      <c r="L10" s="54">
        <f>ROUND('[1]umneu_rekp_qualp'!K4,1)</f>
        <v>2.3</v>
      </c>
      <c r="M10" s="51">
        <f>ROUND('[1]umneu_rekp_qualp'!L4,1)</f>
        <v>14</v>
      </c>
      <c r="N10" s="54">
        <f>ROUND('[1]umneu_rekp_qualp'!M4,1)</f>
        <v>2.9</v>
      </c>
      <c r="O10" s="54">
        <f>ROUND('[1]umneu_rekp_qualp'!N4,1)</f>
        <v>2.2</v>
      </c>
      <c r="P10" s="54">
        <f>ROUND('[1]umneu_rekp_qualp'!O4,1)</f>
        <v>3</v>
      </c>
      <c r="Q10" s="54">
        <f>ROUND('[1]umneu_rekp_qualp'!P4,1)</f>
        <v>2.2</v>
      </c>
    </row>
    <row r="11" spans="1:17" ht="9.75">
      <c r="A11" s="32" t="s">
        <v>95</v>
      </c>
      <c r="B11" s="33" t="s">
        <v>82</v>
      </c>
      <c r="C11" s="54">
        <f>ROUND('[1]umneu_rekp_qualp'!B5,1)</f>
        <v>10.5</v>
      </c>
      <c r="D11" s="54">
        <f>ROUND('[1]umneu_rekp_qualp'!C5,1)</f>
        <v>0.5</v>
      </c>
      <c r="E11" s="54">
        <f>ROUND('[1]umneu_rekp_qualp'!D5,1)</f>
        <v>0.3</v>
      </c>
      <c r="F11" s="54">
        <f>ROUND('[1]umneu_rekp_qualp'!E5,1)</f>
        <v>2.4</v>
      </c>
      <c r="G11" s="54">
        <f>ROUND('[1]umneu_rekp_qualp'!F5,1)</f>
        <v>1.2</v>
      </c>
      <c r="H11" s="51">
        <f>ROUND('[1]umneu_rekp_qualp'!G5,1)</f>
        <v>14.7</v>
      </c>
      <c r="I11" s="54">
        <f>ROUND('[1]umneu_rekp_qualp'!H5,1)</f>
        <v>1.9</v>
      </c>
      <c r="J11" s="54">
        <f>ROUND('[1]umneu_rekp_qualp'!I5,1)</f>
        <v>1.5</v>
      </c>
      <c r="K11" s="54">
        <f>ROUND('[1]umneu_rekp_qualp'!J5,1)</f>
        <v>1.9</v>
      </c>
      <c r="L11" s="54">
        <f>ROUND('[1]umneu_rekp_qualp'!K5,1)</f>
        <v>1.3</v>
      </c>
      <c r="M11" s="51">
        <f>ROUND('[1]umneu_rekp_qualp'!L5,1)</f>
        <v>10.7</v>
      </c>
      <c r="N11" s="54">
        <f>ROUND('[1]umneu_rekp_qualp'!M5,1)</f>
        <v>1.7</v>
      </c>
      <c r="O11" s="54">
        <f>ROUND('[1]umneu_rekp_qualp'!N5,1)</f>
        <v>1.5</v>
      </c>
      <c r="P11" s="54">
        <f>ROUND('[1]umneu_rekp_qualp'!O5,1)</f>
        <v>2.2</v>
      </c>
      <c r="Q11" s="54">
        <f>ROUND('[1]umneu_rekp_qualp'!P5,1)</f>
        <v>1.6</v>
      </c>
    </row>
    <row r="12" spans="1:17" ht="9.75">
      <c r="A12" s="32" t="s">
        <v>96</v>
      </c>
      <c r="B12" s="33" t="s">
        <v>83</v>
      </c>
      <c r="C12" s="54">
        <f>ROUND('[1]umneu_rekp_qualp'!B6,1)</f>
        <v>7.6</v>
      </c>
      <c r="D12" s="54">
        <f>ROUND('[1]umneu_rekp_qualp'!C6,1)</f>
        <v>0.6</v>
      </c>
      <c r="E12" s="54">
        <f>ROUND('[1]umneu_rekp_qualp'!D6,1)</f>
        <v>0.3</v>
      </c>
      <c r="F12" s="54">
        <f>ROUND('[1]umneu_rekp_qualp'!E6,1)</f>
        <v>1.1</v>
      </c>
      <c r="G12" s="54">
        <f>ROUND('[1]umneu_rekp_qualp'!F6,1)</f>
        <v>0.9</v>
      </c>
      <c r="H12" s="51">
        <f>ROUND('[1]umneu_rekp_qualp'!G6,1)</f>
        <v>13.5</v>
      </c>
      <c r="I12" s="54">
        <f>ROUND('[1]umneu_rekp_qualp'!H6,1)</f>
        <v>2.5</v>
      </c>
      <c r="J12" s="54">
        <f>ROUND('[1]umneu_rekp_qualp'!I6,1)</f>
        <v>1.8</v>
      </c>
      <c r="K12" s="54">
        <f>ROUND('[1]umneu_rekp_qualp'!J6,1)</f>
        <v>2.8</v>
      </c>
      <c r="L12" s="54">
        <f>ROUND('[1]umneu_rekp_qualp'!K6,1)</f>
        <v>2.2</v>
      </c>
      <c r="M12" s="51">
        <f>ROUND('[1]umneu_rekp_qualp'!L6,1)</f>
        <v>11.2</v>
      </c>
      <c r="N12" s="54">
        <f>ROUND('[1]umneu_rekp_qualp'!M6,1)</f>
        <v>1.9</v>
      </c>
      <c r="O12" s="54">
        <f>ROUND('[1]umneu_rekp_qualp'!N6,1)</f>
        <v>1.5</v>
      </c>
      <c r="P12" s="54">
        <f>ROUND('[1]umneu_rekp_qualp'!O6,1)</f>
        <v>2.4</v>
      </c>
      <c r="Q12" s="54">
        <f>ROUND('[1]umneu_rekp_qualp'!P6,1)</f>
        <v>1.4</v>
      </c>
    </row>
    <row r="13" spans="1:17" ht="9.75">
      <c r="A13" s="32" t="s">
        <v>97</v>
      </c>
      <c r="B13" s="35" t="s">
        <v>84</v>
      </c>
      <c r="C13" s="54">
        <f>ROUND('[1]umneu_rekp_qualp'!B7,1)</f>
        <v>43.5</v>
      </c>
      <c r="D13" s="54">
        <f>ROUND('[1]umneu_rekp_qualp'!C7,1)</f>
        <v>5.8</v>
      </c>
      <c r="E13" s="54">
        <f>ROUND('[1]umneu_rekp_qualp'!D7,1)</f>
        <v>3.9</v>
      </c>
      <c r="F13" s="54">
        <f>ROUND('[1]umneu_rekp_qualp'!E7,1)</f>
        <v>4.8</v>
      </c>
      <c r="G13" s="54">
        <f>ROUND('[1]umneu_rekp_qualp'!F7,1)</f>
        <v>2.7</v>
      </c>
      <c r="H13" s="51">
        <f>ROUND('[1]umneu_rekp_qualp'!G7,1)</f>
        <v>33.8</v>
      </c>
      <c r="I13" s="54">
        <f>ROUND('[1]umneu_rekp_qualp'!H7,1)</f>
        <v>6.3</v>
      </c>
      <c r="J13" s="54">
        <f>ROUND('[1]umneu_rekp_qualp'!I7,1)</f>
        <v>5.1</v>
      </c>
      <c r="K13" s="54">
        <f>ROUND('[1]umneu_rekp_qualp'!J7,1)</f>
        <v>5.7</v>
      </c>
      <c r="L13" s="54">
        <f>ROUND('[1]umneu_rekp_qualp'!K7,1)</f>
        <v>3.2</v>
      </c>
      <c r="M13" s="51">
        <f>ROUND('[1]umneu_rekp_qualp'!L7,1)</f>
        <v>32</v>
      </c>
      <c r="N13" s="54">
        <f>ROUND('[1]umneu_rekp_qualp'!M7,1)</f>
        <v>5.4</v>
      </c>
      <c r="O13" s="54">
        <f>ROUND('[1]umneu_rekp_qualp'!N7,1)</f>
        <v>4.7</v>
      </c>
      <c r="P13" s="54">
        <f>ROUND('[1]umneu_rekp_qualp'!O7,1)</f>
        <v>5.2</v>
      </c>
      <c r="Q13" s="54">
        <f>ROUND('[1]umneu_rekp_qualp'!P7,1)</f>
        <v>3.3</v>
      </c>
    </row>
    <row r="14" spans="1:17" ht="9.75">
      <c r="A14" s="32" t="s">
        <v>98</v>
      </c>
      <c r="B14" s="33" t="s">
        <v>85</v>
      </c>
      <c r="C14" s="54">
        <f>ROUND('[1]umneu_rekp_qualp'!B8,1)</f>
        <v>46.9</v>
      </c>
      <c r="D14" s="54">
        <f>ROUND('[1]umneu_rekp_qualp'!C8,1)</f>
        <v>7.1</v>
      </c>
      <c r="E14" s="54">
        <f>ROUND('[1]umneu_rekp_qualp'!D8,1)</f>
        <v>4</v>
      </c>
      <c r="F14" s="54">
        <f>ROUND('[1]umneu_rekp_qualp'!E8,1)</f>
        <v>3.6</v>
      </c>
      <c r="G14" s="54">
        <f>ROUND('[1]umneu_rekp_qualp'!F8,1)</f>
        <v>3</v>
      </c>
      <c r="H14" s="51">
        <f>ROUND('[1]umneu_rekp_qualp'!G8,1)</f>
        <v>47.9</v>
      </c>
      <c r="I14" s="54">
        <f>ROUND('[1]umneu_rekp_qualp'!H8,1)</f>
        <v>8.1</v>
      </c>
      <c r="J14" s="54">
        <f>ROUND('[1]umneu_rekp_qualp'!I8,1)</f>
        <v>5.9</v>
      </c>
      <c r="K14" s="54">
        <f>ROUND('[1]umneu_rekp_qualp'!J8,1)</f>
        <v>5.7</v>
      </c>
      <c r="L14" s="54">
        <f>ROUND('[1]umneu_rekp_qualp'!K8,1)</f>
        <v>3.1</v>
      </c>
      <c r="M14" s="51">
        <f>ROUND('[1]umneu_rekp_qualp'!L8,1)</f>
        <v>40.6</v>
      </c>
      <c r="N14" s="54">
        <f>ROUND('[1]umneu_rekp_qualp'!M8,1)</f>
        <v>7.9</v>
      </c>
      <c r="O14" s="54">
        <f>ROUND('[1]umneu_rekp_qualp'!N8,1)</f>
        <v>5.6</v>
      </c>
      <c r="P14" s="54">
        <f>ROUND('[1]umneu_rekp_qualp'!O8,1)</f>
        <v>4.7</v>
      </c>
      <c r="Q14" s="54">
        <f>ROUND('[1]umneu_rekp_qualp'!P8,1)</f>
        <v>3</v>
      </c>
    </row>
    <row r="15" spans="1:17" ht="9.75">
      <c r="A15" s="32" t="s">
        <v>99</v>
      </c>
      <c r="B15" s="33" t="s">
        <v>100</v>
      </c>
      <c r="C15" s="54">
        <f>ROUND('[1]umneu_rekp_qualp'!B9,1)</f>
        <v>7.9</v>
      </c>
      <c r="D15" s="54">
        <f>ROUND('[1]umneu_rekp_qualp'!C9,1)</f>
        <v>3.5</v>
      </c>
      <c r="E15" s="54">
        <f>ROUND('[1]umneu_rekp_qualp'!D9,1)</f>
        <v>2.4</v>
      </c>
      <c r="F15" s="54">
        <f>ROUND('[1]umneu_rekp_qualp'!E9,1)</f>
        <v>3.1</v>
      </c>
      <c r="G15" s="54">
        <f>ROUND('[1]umneu_rekp_qualp'!F9,1)</f>
        <v>1.2</v>
      </c>
      <c r="H15" s="51">
        <f>ROUND('[1]umneu_rekp_qualp'!G9,1)</f>
        <v>18.7</v>
      </c>
      <c r="I15" s="54">
        <f>ROUND('[1]umneu_rekp_qualp'!H9,1)</f>
        <v>14.8</v>
      </c>
      <c r="J15" s="54">
        <f>ROUND('[1]umneu_rekp_qualp'!I9,1)</f>
        <v>12.6</v>
      </c>
      <c r="K15" s="54">
        <f>ROUND('[1]umneu_rekp_qualp'!J9,1)</f>
        <v>3.9</v>
      </c>
      <c r="L15" s="54">
        <f>ROUND('[1]umneu_rekp_qualp'!K9,1)</f>
        <v>1.6</v>
      </c>
      <c r="M15" s="51">
        <f>ROUND('[1]umneu_rekp_qualp'!L9,1)</f>
        <v>11.1</v>
      </c>
      <c r="N15" s="54">
        <f>ROUND('[1]umneu_rekp_qualp'!M9,1)</f>
        <v>3.6</v>
      </c>
      <c r="O15" s="54">
        <f>ROUND('[1]umneu_rekp_qualp'!N9,1)</f>
        <v>3.6</v>
      </c>
      <c r="P15" s="54">
        <f>ROUND('[1]umneu_rekp_qualp'!O9,1)</f>
        <v>2.4</v>
      </c>
      <c r="Q15" s="54">
        <f>ROUND('[1]umneu_rekp_qualp'!P9,1)</f>
        <v>1.4</v>
      </c>
    </row>
    <row r="16" spans="1:17" ht="9.75">
      <c r="A16" s="32" t="s">
        <v>101</v>
      </c>
      <c r="B16" s="35" t="s">
        <v>86</v>
      </c>
      <c r="C16" s="54">
        <f>ROUND('[1]umneu_rekp_qualp'!B10,1)</f>
        <v>2.6</v>
      </c>
      <c r="D16" s="54">
        <f>ROUND('[1]umneu_rekp_qualp'!C10,1)</f>
        <v>0.1</v>
      </c>
      <c r="E16" s="54">
        <f>ROUND('[1]umneu_rekp_qualp'!D10,1)</f>
        <v>0</v>
      </c>
      <c r="F16" s="54">
        <f>ROUND('[1]umneu_rekp_qualp'!E10,1)</f>
        <v>2.8</v>
      </c>
      <c r="G16" s="54">
        <f>ROUND('[1]umneu_rekp_qualp'!F10,1)</f>
        <v>0.3</v>
      </c>
      <c r="H16" s="51">
        <f>ROUND('[1]umneu_rekp_qualp'!G10,1)</f>
        <v>1.5</v>
      </c>
      <c r="I16" s="54">
        <f>ROUND('[1]umneu_rekp_qualp'!H10,1)</f>
        <v>0</v>
      </c>
      <c r="J16" s="54">
        <f>ROUND('[1]umneu_rekp_qualp'!I10,1)</f>
        <v>0.7</v>
      </c>
      <c r="K16" s="54">
        <f>ROUND('[1]umneu_rekp_qualp'!J10,1)</f>
        <v>3.9</v>
      </c>
      <c r="L16" s="54">
        <f>ROUND('[1]umneu_rekp_qualp'!K10,1)</f>
        <v>0.8</v>
      </c>
      <c r="M16" s="51">
        <f>ROUND('[1]umneu_rekp_qualp'!L10,1)</f>
        <v>2.6</v>
      </c>
      <c r="N16" s="54">
        <f>ROUND('[1]umneu_rekp_qualp'!M10,1)</f>
        <v>0.9</v>
      </c>
      <c r="O16" s="54">
        <f>ROUND('[1]umneu_rekp_qualp'!N10,1)</f>
        <v>0.9</v>
      </c>
      <c r="P16" s="54">
        <f>ROUND('[1]umneu_rekp_qualp'!O10,1)</f>
        <v>3.5</v>
      </c>
      <c r="Q16" s="54">
        <f>ROUND('[1]umneu_rekp_qualp'!P10,1)</f>
        <v>1.1</v>
      </c>
    </row>
    <row r="17" spans="1:17" ht="9.75">
      <c r="A17" s="32" t="s">
        <v>102</v>
      </c>
      <c r="B17" s="35" t="s">
        <v>87</v>
      </c>
      <c r="C17" s="54">
        <f>ROUND('[1]umneu_rekp_qualp'!B11,1)</f>
        <v>9.7</v>
      </c>
      <c r="D17" s="54">
        <f>ROUND('[1]umneu_rekp_qualp'!C11,1)</f>
        <v>2.8</v>
      </c>
      <c r="E17" s="54">
        <f>ROUND('[1]umneu_rekp_qualp'!D11,1)</f>
        <v>2.3</v>
      </c>
      <c r="F17" s="54">
        <f>ROUND('[1]umneu_rekp_qualp'!E11,1)</f>
        <v>2.6</v>
      </c>
      <c r="G17" s="54">
        <f>ROUND('[1]umneu_rekp_qualp'!F11,1)</f>
        <v>1.7</v>
      </c>
      <c r="H17" s="51">
        <f>ROUND('[1]umneu_rekp_qualp'!G11,1)</f>
        <v>14.8</v>
      </c>
      <c r="I17" s="54">
        <f>ROUND('[1]umneu_rekp_qualp'!H11,1)</f>
        <v>4.7</v>
      </c>
      <c r="J17" s="54">
        <f>ROUND('[1]umneu_rekp_qualp'!I11,1)</f>
        <v>3.1</v>
      </c>
      <c r="K17" s="54">
        <f>ROUND('[1]umneu_rekp_qualp'!J11,1)</f>
        <v>4</v>
      </c>
      <c r="L17" s="54">
        <f>ROUND('[1]umneu_rekp_qualp'!K11,1)</f>
        <v>2.8</v>
      </c>
      <c r="M17" s="51">
        <f>ROUND('[1]umneu_rekp_qualp'!L11,1)</f>
        <v>12.2</v>
      </c>
      <c r="N17" s="54">
        <f>ROUND('[1]umneu_rekp_qualp'!M11,1)</f>
        <v>3.5</v>
      </c>
      <c r="O17" s="54">
        <f>ROUND('[1]umneu_rekp_qualp'!N11,1)</f>
        <v>2.6</v>
      </c>
      <c r="P17" s="54">
        <f>ROUND('[1]umneu_rekp_qualp'!O11,1)</f>
        <v>3.3</v>
      </c>
      <c r="Q17" s="54">
        <f>ROUND('[1]umneu_rekp_qualp'!P11,1)</f>
        <v>2.4</v>
      </c>
    </row>
    <row r="18" spans="1:17" ht="9.75">
      <c r="A18" s="32" t="s">
        <v>103</v>
      </c>
      <c r="B18" s="33" t="s">
        <v>88</v>
      </c>
      <c r="C18" s="54">
        <f>ROUND('[1]umneu_rekp_qualp'!B12,1)</f>
        <v>27.2</v>
      </c>
      <c r="D18" s="54">
        <f>ROUND('[1]umneu_rekp_qualp'!C12,1)</f>
        <v>14.9</v>
      </c>
      <c r="E18" s="54">
        <f>ROUND('[1]umneu_rekp_qualp'!D12,1)</f>
        <v>10.3</v>
      </c>
      <c r="F18" s="54">
        <f>ROUND('[1]umneu_rekp_qualp'!E12,1)</f>
        <v>4</v>
      </c>
      <c r="G18" s="54">
        <f>ROUND('[1]umneu_rekp_qualp'!F12,1)</f>
        <v>7.5</v>
      </c>
      <c r="H18" s="51">
        <f>ROUND('[1]umneu_rekp_qualp'!G12,1)</f>
        <v>21.4</v>
      </c>
      <c r="I18" s="54">
        <f>ROUND('[1]umneu_rekp_qualp'!H12,1)</f>
        <v>6.5</v>
      </c>
      <c r="J18" s="54">
        <f>ROUND('[1]umneu_rekp_qualp'!I12,1)</f>
        <v>5.8</v>
      </c>
      <c r="K18" s="54">
        <f>ROUND('[1]umneu_rekp_qualp'!J12,1)</f>
        <v>4.2</v>
      </c>
      <c r="L18" s="54">
        <f>ROUND('[1]umneu_rekp_qualp'!K12,1)</f>
        <v>5.8</v>
      </c>
      <c r="M18" s="51">
        <f>ROUND('[1]umneu_rekp_qualp'!L12,1)</f>
        <v>29</v>
      </c>
      <c r="N18" s="54">
        <f>ROUND('[1]umneu_rekp_qualp'!M12,1)</f>
        <v>5.6</v>
      </c>
      <c r="O18" s="54">
        <f>ROUND('[1]umneu_rekp_qualp'!N12,1)</f>
        <v>6.1</v>
      </c>
      <c r="P18" s="54">
        <f>ROUND('[1]umneu_rekp_qualp'!O12,1)</f>
        <v>3.9</v>
      </c>
      <c r="Q18" s="54">
        <f>ROUND('[1]umneu_rekp_qualp'!P12,1)</f>
        <v>5.1</v>
      </c>
    </row>
    <row r="19" spans="1:17" ht="9.75">
      <c r="A19" s="32" t="s">
        <v>104</v>
      </c>
      <c r="B19" s="35" t="s">
        <v>89</v>
      </c>
      <c r="C19" s="54">
        <f>ROUND('[1]umneu_rekp_qualp'!B13,1)</f>
        <v>6.5</v>
      </c>
      <c r="D19" s="54">
        <f>ROUND('[1]umneu_rekp_qualp'!C13,1)</f>
        <v>0.9</v>
      </c>
      <c r="E19" s="54">
        <f>ROUND('[1]umneu_rekp_qualp'!D13,1)</f>
        <v>1.2</v>
      </c>
      <c r="F19" s="54">
        <f>ROUND('[1]umneu_rekp_qualp'!E13,1)</f>
        <v>4.9</v>
      </c>
      <c r="G19" s="54">
        <f>ROUND('[1]umneu_rekp_qualp'!F13,1)</f>
        <v>2.3</v>
      </c>
      <c r="H19" s="51">
        <f>ROUND('[1]umneu_rekp_qualp'!G13,1)</f>
        <v>9</v>
      </c>
      <c r="I19" s="54">
        <f>ROUND('[1]umneu_rekp_qualp'!H13,1)</f>
        <v>3.3</v>
      </c>
      <c r="J19" s="54">
        <f>ROUND('[1]umneu_rekp_qualp'!I13,1)</f>
        <v>2.5</v>
      </c>
      <c r="K19" s="54">
        <f>ROUND('[1]umneu_rekp_qualp'!J13,1)</f>
        <v>5.2</v>
      </c>
      <c r="L19" s="54">
        <f>ROUND('[1]umneu_rekp_qualp'!K13,1)</f>
        <v>3.8</v>
      </c>
      <c r="M19" s="51">
        <f>ROUND('[1]umneu_rekp_qualp'!L13,1)</f>
        <v>8.3</v>
      </c>
      <c r="N19" s="54">
        <f>ROUND('[1]umneu_rekp_qualp'!M13,1)</f>
        <v>2.5</v>
      </c>
      <c r="O19" s="54">
        <f>ROUND('[1]umneu_rekp_qualp'!N13,1)</f>
        <v>1.9</v>
      </c>
      <c r="P19" s="54">
        <f>ROUND('[1]umneu_rekp_qualp'!O13,1)</f>
        <v>4.7</v>
      </c>
      <c r="Q19" s="54">
        <f>ROUND('[1]umneu_rekp_qualp'!P13,1)</f>
        <v>3.4</v>
      </c>
    </row>
    <row r="20" spans="1:17" ht="9.75">
      <c r="A20" s="32" t="s">
        <v>105</v>
      </c>
      <c r="B20" s="33" t="s">
        <v>90</v>
      </c>
      <c r="C20" s="54">
        <f>ROUND('[1]umneu_rekp_qualp'!B14,1)</f>
        <v>11.3</v>
      </c>
      <c r="D20" s="54">
        <f>ROUND('[1]umneu_rekp_qualp'!C14,1)</f>
        <v>1.4</v>
      </c>
      <c r="E20" s="54">
        <f>ROUND('[1]umneu_rekp_qualp'!D14,1)</f>
        <v>2.8</v>
      </c>
      <c r="F20" s="54">
        <f>ROUND('[1]umneu_rekp_qualp'!E14,1)</f>
        <v>0.8</v>
      </c>
      <c r="G20" s="54">
        <f>ROUND('[1]umneu_rekp_qualp'!F14,1)</f>
        <v>2.5</v>
      </c>
      <c r="H20" s="51">
        <f>ROUND('[1]umneu_rekp_qualp'!G14,1)</f>
        <v>12.3</v>
      </c>
      <c r="I20" s="54">
        <f>ROUND('[1]umneu_rekp_qualp'!H14,1)</f>
        <v>1.7</v>
      </c>
      <c r="J20" s="54">
        <f>ROUND('[1]umneu_rekp_qualp'!I14,1)</f>
        <v>3.3</v>
      </c>
      <c r="K20" s="54">
        <f>ROUND('[1]umneu_rekp_qualp'!J14,1)</f>
        <v>0.8</v>
      </c>
      <c r="L20" s="54">
        <f>ROUND('[1]umneu_rekp_qualp'!K14,1)</f>
        <v>2.4</v>
      </c>
      <c r="M20" s="51">
        <f>ROUND('[1]umneu_rekp_qualp'!L14,1)</f>
        <v>11.1</v>
      </c>
      <c r="N20" s="54">
        <f>ROUND('[1]umneu_rekp_qualp'!M14,1)</f>
        <v>1.6</v>
      </c>
      <c r="O20" s="54">
        <f>ROUND('[1]umneu_rekp_qualp'!N14,1)</f>
        <v>2.8</v>
      </c>
      <c r="P20" s="54">
        <f>ROUND('[1]umneu_rekp_qualp'!O14,1)</f>
        <v>0.5</v>
      </c>
      <c r="Q20" s="54">
        <f>ROUND('[1]umneu_rekp_qualp'!P14,1)</f>
        <v>1</v>
      </c>
    </row>
    <row r="21" spans="1:17" ht="9.75">
      <c r="A21" s="32" t="s">
        <v>106</v>
      </c>
      <c r="B21" s="33" t="s">
        <v>129</v>
      </c>
      <c r="C21" s="54">
        <f>ROUND('[1]umneu_rekp_qualp'!B15,1)</f>
        <v>4.3</v>
      </c>
      <c r="D21" s="54">
        <f>ROUND('[1]umneu_rekp_qualp'!C15,1)</f>
        <v>1</v>
      </c>
      <c r="E21" s="54">
        <f>ROUND('[1]umneu_rekp_qualp'!D15,1)</f>
        <v>1.2</v>
      </c>
      <c r="F21" s="54">
        <f>ROUND('[1]umneu_rekp_qualp'!E15,1)</f>
        <v>0.5</v>
      </c>
      <c r="G21" s="54">
        <f>ROUND('[1]umneu_rekp_qualp'!F15,1)</f>
        <v>1.3</v>
      </c>
      <c r="H21" s="51">
        <f>ROUND('[1]umneu_rekp_qualp'!G15,1)</f>
        <v>4.6</v>
      </c>
      <c r="I21" s="54">
        <f>ROUND('[1]umneu_rekp_qualp'!H15,1)</f>
        <v>0.6</v>
      </c>
      <c r="J21" s="54">
        <f>ROUND('[1]umneu_rekp_qualp'!I15,1)</f>
        <v>1.1</v>
      </c>
      <c r="K21" s="54">
        <f>ROUND('[1]umneu_rekp_qualp'!J15,1)</f>
        <v>0.8</v>
      </c>
      <c r="L21" s="54">
        <f>ROUND('[1]umneu_rekp_qualp'!K15,1)</f>
        <v>0.7</v>
      </c>
      <c r="M21" s="51">
        <f>ROUND('[1]umneu_rekp_qualp'!L15,1)</f>
        <v>5.5</v>
      </c>
      <c r="N21" s="54">
        <f>ROUND('[1]umneu_rekp_qualp'!M15,1)</f>
        <v>1.2</v>
      </c>
      <c r="O21" s="54">
        <f>ROUND('[1]umneu_rekp_qualp'!N15,1)</f>
        <v>1.7</v>
      </c>
      <c r="P21" s="54">
        <f>ROUND('[1]umneu_rekp_qualp'!O15,1)</f>
        <v>1</v>
      </c>
      <c r="Q21" s="54">
        <f>ROUND('[1]umneu_rekp_qualp'!P15,1)</f>
        <v>2.5</v>
      </c>
    </row>
    <row r="22" spans="1:17" ht="9.75">
      <c r="A22" s="32" t="s">
        <v>107</v>
      </c>
      <c r="B22" s="33" t="s">
        <v>91</v>
      </c>
      <c r="C22" s="54">
        <f>ROUND('[1]umneu_rekp_qualp'!B16,1)</f>
        <v>35.3</v>
      </c>
      <c r="D22" s="54">
        <f>ROUND('[1]umneu_rekp_qualp'!C16,1)</f>
        <v>24.9</v>
      </c>
      <c r="E22" s="54">
        <f>ROUND('[1]umneu_rekp_qualp'!D16,1)</f>
        <v>13.2</v>
      </c>
      <c r="F22" s="54">
        <f>ROUND('[1]umneu_rekp_qualp'!E16,1)</f>
        <v>2.8</v>
      </c>
      <c r="G22" s="54">
        <f>ROUND('[1]umneu_rekp_qualp'!F16,1)</f>
        <v>1.3</v>
      </c>
      <c r="H22" s="51">
        <f>ROUND('[1]umneu_rekp_qualp'!G16,1)</f>
        <v>11.6</v>
      </c>
      <c r="I22" s="54">
        <f>ROUND('[1]umneu_rekp_qualp'!H16,1)</f>
        <v>1.9</v>
      </c>
      <c r="J22" s="54">
        <f>ROUND('[1]umneu_rekp_qualp'!I16,1)</f>
        <v>0.6</v>
      </c>
      <c r="K22" s="54">
        <f>ROUND('[1]umneu_rekp_qualp'!J16,1)</f>
        <v>0.1</v>
      </c>
      <c r="L22" s="54">
        <f>ROUND('[1]umneu_rekp_qualp'!K16,1)</f>
        <v>3.5</v>
      </c>
      <c r="M22" s="51">
        <f>ROUND('[1]umneu_rekp_qualp'!L16,1)</f>
        <v>18.2</v>
      </c>
      <c r="N22" s="54">
        <f>ROUND('[1]umneu_rekp_qualp'!M16,1)</f>
        <v>6.1</v>
      </c>
      <c r="O22" s="54">
        <f>ROUND('[1]umneu_rekp_qualp'!N16,1)</f>
        <v>4.8</v>
      </c>
      <c r="P22" s="54">
        <f>ROUND('[1]umneu_rekp_qualp'!O16,1)</f>
        <v>3.7</v>
      </c>
      <c r="Q22" s="54">
        <f>ROUND('[1]umneu_rekp_qualp'!P16,1)</f>
        <v>3.3</v>
      </c>
    </row>
    <row r="23" spans="1:17" ht="9.75">
      <c r="A23" s="32" t="s">
        <v>108</v>
      </c>
      <c r="B23" s="33" t="s">
        <v>92</v>
      </c>
      <c r="C23" s="54">
        <f>ROUND('[1]umneu_rekp_qualp'!B17,1)</f>
        <v>16.6</v>
      </c>
      <c r="D23" s="54">
        <f>ROUND('[1]umneu_rekp_qualp'!C17,1)</f>
        <v>0.5</v>
      </c>
      <c r="E23" s="54">
        <f>ROUND('[1]umneu_rekp_qualp'!D17,1)</f>
        <v>1.2</v>
      </c>
      <c r="F23" s="54">
        <f>ROUND('[1]umneu_rekp_qualp'!E17,1)</f>
        <v>1.5</v>
      </c>
      <c r="G23" s="54">
        <f>ROUND('[1]umneu_rekp_qualp'!F17,1)</f>
        <v>0.6</v>
      </c>
      <c r="H23" s="51">
        <f>ROUND('[1]umneu_rekp_qualp'!G17,1)</f>
        <v>3.9</v>
      </c>
      <c r="I23" s="54">
        <f>ROUND('[1]umneu_rekp_qualp'!H17,1)</f>
        <v>1.2</v>
      </c>
      <c r="J23" s="54">
        <f>ROUND('[1]umneu_rekp_qualp'!I17,1)</f>
        <v>0.6</v>
      </c>
      <c r="K23" s="54">
        <f>ROUND('[1]umneu_rekp_qualp'!J17,1)</f>
        <v>1.8</v>
      </c>
      <c r="L23" s="54">
        <f>ROUND('[1]umneu_rekp_qualp'!K17,1)</f>
        <v>0.3</v>
      </c>
      <c r="M23" s="51">
        <f>ROUND('[1]umneu_rekp_qualp'!L17,1)</f>
        <v>7.2</v>
      </c>
      <c r="N23" s="54">
        <f>ROUND('[1]umneu_rekp_qualp'!M17,1)</f>
        <v>1</v>
      </c>
      <c r="O23" s="54">
        <f>ROUND('[1]umneu_rekp_qualp'!N17,1)</f>
        <v>0.6</v>
      </c>
      <c r="P23" s="54">
        <f>ROUND('[1]umneu_rekp_qualp'!O17,1)</f>
        <v>1.3</v>
      </c>
      <c r="Q23" s="54">
        <f>ROUND('[1]umneu_rekp_qualp'!P17,1)</f>
        <v>1.4</v>
      </c>
    </row>
    <row r="24" spans="2:13" ht="6" customHeight="1">
      <c r="B24" s="33"/>
      <c r="H24" s="43"/>
      <c r="M24" s="43"/>
    </row>
    <row r="25" spans="1:17" ht="9.75">
      <c r="A25" s="32" t="s">
        <v>111</v>
      </c>
      <c r="B25" s="33" t="s">
        <v>109</v>
      </c>
      <c r="C25" s="54">
        <f>ROUND('[1]umneu_rekp_qualp'!B18,1)</f>
        <v>16.6</v>
      </c>
      <c r="D25" s="54">
        <f>ROUND('[1]umneu_rekp_qualp'!C18,1)</f>
        <v>2.8</v>
      </c>
      <c r="E25" s="54">
        <f>ROUND('[1]umneu_rekp_qualp'!D18,1)</f>
        <v>1.9</v>
      </c>
      <c r="F25" s="54">
        <f>ROUND('[1]umneu_rekp_qualp'!E18,1)</f>
        <v>3.3</v>
      </c>
      <c r="G25" s="54">
        <f>ROUND('[1]umneu_rekp_qualp'!F18,1)</f>
        <v>1.3</v>
      </c>
      <c r="H25" s="51">
        <f>ROUND('[1]umneu_rekp_qualp'!G18,1)</f>
        <v>27.1</v>
      </c>
      <c r="I25" s="54">
        <f>ROUND('[1]umneu_rekp_qualp'!H18,1)</f>
        <v>5</v>
      </c>
      <c r="J25" s="54">
        <f>ROUND('[1]umneu_rekp_qualp'!I18,1)</f>
        <v>3.7</v>
      </c>
      <c r="K25" s="54">
        <f>ROUND('[1]umneu_rekp_qualp'!J18,1)</f>
        <v>4.6</v>
      </c>
      <c r="L25" s="54">
        <f>ROUND('[1]umneu_rekp_qualp'!K18,1)</f>
        <v>2.4</v>
      </c>
      <c r="M25" s="51">
        <f>ROUND('[1]umneu_rekp_qualp'!L18,1)</f>
        <v>19</v>
      </c>
      <c r="N25" s="54">
        <f>ROUND('[1]umneu_rekp_qualp'!M18,1)</f>
        <v>3.7</v>
      </c>
      <c r="O25" s="54">
        <f>ROUND('[1]umneu_rekp_qualp'!N18,1)</f>
        <v>2.9</v>
      </c>
      <c r="P25" s="54">
        <f>ROUND('[1]umneu_rekp_qualp'!O18,1)</f>
        <v>3.6</v>
      </c>
      <c r="Q25" s="54">
        <f>ROUND('[1]umneu_rekp_qualp'!P18,1)</f>
        <v>2.1</v>
      </c>
    </row>
    <row r="26" spans="1:17" ht="9.75">
      <c r="A26" s="32" t="s">
        <v>112</v>
      </c>
      <c r="B26" s="33" t="s">
        <v>110</v>
      </c>
      <c r="C26" s="54">
        <f>ROUND('[1]umneu_rekp_qualp'!B19,1)</f>
        <v>9.9</v>
      </c>
      <c r="D26" s="54">
        <f>ROUND('[1]umneu_rekp_qualp'!C19,1)</f>
        <v>2.9</v>
      </c>
      <c r="E26" s="54">
        <f>ROUND('[1]umneu_rekp_qualp'!D19,1)</f>
        <v>2.5</v>
      </c>
      <c r="F26" s="54">
        <f>ROUND('[1]umneu_rekp_qualp'!E19,1)</f>
        <v>3.7</v>
      </c>
      <c r="G26" s="54">
        <f>ROUND('[1]umneu_rekp_qualp'!F19,1)</f>
        <v>2.5</v>
      </c>
      <c r="H26" s="51">
        <f>ROUND('[1]umneu_rekp_qualp'!G19,1)</f>
        <v>9.9</v>
      </c>
      <c r="I26" s="54">
        <f>ROUND('[1]umneu_rekp_qualp'!H19,1)</f>
        <v>3.5</v>
      </c>
      <c r="J26" s="54">
        <f>ROUND('[1]umneu_rekp_qualp'!I19,1)</f>
        <v>2.6</v>
      </c>
      <c r="K26" s="54">
        <f>ROUND('[1]umneu_rekp_qualp'!J19,1)</f>
        <v>4.8</v>
      </c>
      <c r="L26" s="54">
        <f>ROUND('[1]umneu_rekp_qualp'!K19,1)</f>
        <v>3.6</v>
      </c>
      <c r="M26" s="51">
        <f>ROUND('[1]umneu_rekp_qualp'!L19,1)</f>
        <v>10.2</v>
      </c>
      <c r="N26" s="54">
        <f>ROUND('[1]umneu_rekp_qualp'!M19,1)</f>
        <v>2.7</v>
      </c>
      <c r="O26" s="54">
        <f>ROUND('[1]umneu_rekp_qualp'!N19,1)</f>
        <v>2.3</v>
      </c>
      <c r="P26" s="54">
        <f>ROUND('[1]umneu_rekp_qualp'!O19,1)</f>
        <v>4.2</v>
      </c>
      <c r="Q26" s="54">
        <f>ROUND('[1]umneu_rekp_qualp'!P19,1)</f>
        <v>3.3</v>
      </c>
    </row>
    <row r="27" spans="1:17" ht="6" customHeight="1">
      <c r="A27" s="32"/>
      <c r="B27" s="33"/>
      <c r="C27" s="48"/>
      <c r="D27" s="48"/>
      <c r="E27" s="48"/>
      <c r="F27" s="48"/>
      <c r="G27" s="48"/>
      <c r="H27" s="51"/>
      <c r="I27" s="48"/>
      <c r="J27" s="48"/>
      <c r="K27" s="48"/>
      <c r="L27" s="48"/>
      <c r="M27" s="51"/>
      <c r="N27" s="48"/>
      <c r="O27" s="48"/>
      <c r="P27" s="48"/>
      <c r="Q27" s="48"/>
    </row>
    <row r="28" spans="1:17" s="38" customFormat="1" ht="19.5">
      <c r="A28" s="36" t="s">
        <v>148</v>
      </c>
      <c r="B28" s="35" t="s">
        <v>131</v>
      </c>
      <c r="C28" s="56">
        <f>ROUND('[1]umneu_rekp_qualp'!B27,1)</f>
        <v>13.8</v>
      </c>
      <c r="D28" s="56">
        <f>ROUND('[1]umneu_rekp_qualp'!C27,1)</f>
        <v>2.9</v>
      </c>
      <c r="E28" s="56">
        <f>ROUND('[1]umneu_rekp_qualp'!D27,1)</f>
        <v>2.2</v>
      </c>
      <c r="F28" s="56">
        <f>ROUND('[1]umneu_rekp_qualp'!E27,1)</f>
        <v>3.5</v>
      </c>
      <c r="G28" s="56">
        <f>ROUND('[1]umneu_rekp_qualp'!F27,1)</f>
        <v>1.7</v>
      </c>
      <c r="H28" s="50">
        <f>ROUND('[1]umneu_rekp_qualp'!G27,1)</f>
        <v>18.6</v>
      </c>
      <c r="I28" s="56">
        <f>ROUND('[1]umneu_rekp_qualp'!H27,1)</f>
        <v>4.2</v>
      </c>
      <c r="J28" s="56">
        <f>ROUND('[1]umneu_rekp_qualp'!I27,1)</f>
        <v>3.2</v>
      </c>
      <c r="K28" s="56">
        <f>ROUND('[1]umneu_rekp_qualp'!J27,1)</f>
        <v>4.7</v>
      </c>
      <c r="L28" s="56">
        <f>ROUND('[1]umneu_rekp_qualp'!K27,1)</f>
        <v>3</v>
      </c>
      <c r="M28" s="50">
        <f>ROUND('[1]umneu_rekp_qualp'!L27,1)</f>
        <v>16.1</v>
      </c>
      <c r="N28" s="56">
        <f>ROUND('[1]umneu_rekp_qualp'!M27,1)</f>
        <v>3.4</v>
      </c>
      <c r="O28" s="56">
        <f>ROUND('[1]umneu_rekp_qualp'!N27,1)</f>
        <v>2.7</v>
      </c>
      <c r="P28" s="56">
        <f>ROUND('[1]umneu_rekp_qualp'!O27,1)</f>
        <v>3.8</v>
      </c>
      <c r="Q28" s="56">
        <f>ROUND('[1]umneu_rekp_qualp'!P27,1)</f>
        <v>2.5</v>
      </c>
    </row>
    <row r="29" spans="2:17" ht="6" customHeight="1">
      <c r="B29" s="33"/>
      <c r="C29" s="48"/>
      <c r="D29" s="48"/>
      <c r="E29" s="48"/>
      <c r="F29" s="48"/>
      <c r="G29" s="48"/>
      <c r="H29" s="51"/>
      <c r="I29" s="48"/>
      <c r="J29" s="48"/>
      <c r="K29" s="48"/>
      <c r="L29" s="48"/>
      <c r="M29" s="51"/>
      <c r="N29" s="48"/>
      <c r="O29" s="48"/>
      <c r="P29" s="48"/>
      <c r="Q29" s="48"/>
    </row>
    <row r="30" spans="1:17" ht="9.75">
      <c r="A30" s="24" t="s">
        <v>134</v>
      </c>
      <c r="B30" s="33"/>
      <c r="C30" s="48"/>
      <c r="D30" s="48"/>
      <c r="E30" s="48"/>
      <c r="F30" s="48"/>
      <c r="G30" s="48"/>
      <c r="H30" s="51"/>
      <c r="I30" s="48"/>
      <c r="J30" s="48"/>
      <c r="K30" s="48"/>
      <c r="L30" s="48"/>
      <c r="M30" s="51"/>
      <c r="N30" s="48"/>
      <c r="O30" s="48"/>
      <c r="P30" s="48"/>
      <c r="Q30" s="48"/>
    </row>
    <row r="31" spans="1:17" ht="9.75">
      <c r="A31" s="32" t="s">
        <v>114</v>
      </c>
      <c r="B31" s="33" t="s">
        <v>113</v>
      </c>
      <c r="C31" s="54">
        <f>ROUND('[1]umneu_rekp_qualp'!B21,1)</f>
        <v>8.8</v>
      </c>
      <c r="D31" s="54">
        <f>ROUND('[1]umneu_rekp_qualp'!C21,1)</f>
        <v>2.1</v>
      </c>
      <c r="E31" s="54">
        <f>ROUND('[1]umneu_rekp_qualp'!D21,1)</f>
        <v>1.8</v>
      </c>
      <c r="F31" s="54">
        <f>ROUND('[1]umneu_rekp_qualp'!E21,1)</f>
        <v>0.7</v>
      </c>
      <c r="G31" s="54">
        <f>ROUND('[1]umneu_rekp_qualp'!F21,1)</f>
        <v>1</v>
      </c>
      <c r="H31" s="51">
        <f>ROUND('[1]umneu_rekp_qualp'!G21,1)</f>
        <v>8.4</v>
      </c>
      <c r="I31" s="54">
        <f>ROUND('[1]umneu_rekp_qualp'!H21,1)</f>
        <v>1</v>
      </c>
      <c r="J31" s="54">
        <f>ROUND('[1]umneu_rekp_qualp'!I21,1)</f>
        <v>3.4</v>
      </c>
      <c r="K31" s="54">
        <f>ROUND('[1]umneu_rekp_qualp'!J21,1)</f>
        <v>1.8</v>
      </c>
      <c r="L31" s="54">
        <f>ROUND('[1]umneu_rekp_qualp'!K21,1)</f>
        <v>1.3</v>
      </c>
      <c r="M31" s="51">
        <f>ROUND('[1]umneu_rekp_qualp'!L21,1)</f>
        <v>7.6</v>
      </c>
      <c r="N31" s="54">
        <f>ROUND('[1]umneu_rekp_qualp'!M21,1)</f>
        <v>0.6</v>
      </c>
      <c r="O31" s="54">
        <f>ROUND('[1]umneu_rekp_qualp'!N21,1)</f>
        <v>2.1</v>
      </c>
      <c r="P31" s="54">
        <f>ROUND('[1]umneu_rekp_qualp'!O21,1)</f>
        <v>0.7</v>
      </c>
      <c r="Q31" s="54">
        <f>ROUND('[1]umneu_rekp_qualp'!P21,1)</f>
        <v>1</v>
      </c>
    </row>
    <row r="32" spans="1:17" ht="9.75">
      <c r="A32" s="32" t="s">
        <v>115</v>
      </c>
      <c r="B32" s="33" t="s">
        <v>113</v>
      </c>
      <c r="C32" s="54">
        <f>ROUND('[1]umneu_rekp_qualp'!B22,1)</f>
        <v>9.2</v>
      </c>
      <c r="D32" s="54">
        <f>ROUND('[1]umneu_rekp_qualp'!C22,1)</f>
        <v>2.1</v>
      </c>
      <c r="E32" s="54">
        <f>ROUND('[1]umneu_rekp_qualp'!D22,1)</f>
        <v>2.4</v>
      </c>
      <c r="F32" s="54">
        <f>ROUND('[1]umneu_rekp_qualp'!E22,1)</f>
        <v>0.8</v>
      </c>
      <c r="G32" s="54">
        <f>ROUND('[1]umneu_rekp_qualp'!F22,1)</f>
        <v>2.1</v>
      </c>
      <c r="H32" s="51">
        <f>ROUND('[1]umneu_rekp_qualp'!G22,1)</f>
        <v>9.3</v>
      </c>
      <c r="I32" s="54">
        <f>ROUND('[1]umneu_rekp_qualp'!H22,1)</f>
        <v>3.6</v>
      </c>
      <c r="J32" s="54">
        <f>ROUND('[1]umneu_rekp_qualp'!I22,1)</f>
        <v>2.1</v>
      </c>
      <c r="K32" s="54">
        <f>ROUND('[1]umneu_rekp_qualp'!J22,1)</f>
        <v>1.8</v>
      </c>
      <c r="L32" s="54">
        <f>ROUND('[1]umneu_rekp_qualp'!K22,1)</f>
        <v>2.9</v>
      </c>
      <c r="M32" s="51">
        <f>ROUND('[1]umneu_rekp_qualp'!L22,1)</f>
        <v>8.4</v>
      </c>
      <c r="N32" s="54">
        <f>ROUND('[1]umneu_rekp_qualp'!M22,1)</f>
        <v>2</v>
      </c>
      <c r="O32" s="54">
        <f>ROUND('[1]umneu_rekp_qualp'!N22,1)</f>
        <v>2.1</v>
      </c>
      <c r="P32" s="54">
        <f>ROUND('[1]umneu_rekp_qualp'!O22,1)</f>
        <v>1.1</v>
      </c>
      <c r="Q32" s="54">
        <f>ROUND('[1]umneu_rekp_qualp'!P22,1)</f>
        <v>1.9</v>
      </c>
    </row>
    <row r="33" spans="1:17" ht="9.75">
      <c r="A33" s="32" t="s">
        <v>116</v>
      </c>
      <c r="B33" s="33" t="s">
        <v>113</v>
      </c>
      <c r="C33" s="54">
        <f>ROUND('[1]umneu_rekp_qualp'!B23,1)</f>
        <v>13</v>
      </c>
      <c r="D33" s="54">
        <f>ROUND('[1]umneu_rekp_qualp'!C23,1)</f>
        <v>4.1</v>
      </c>
      <c r="E33" s="54">
        <f>ROUND('[1]umneu_rekp_qualp'!D23,1)</f>
        <v>3.2</v>
      </c>
      <c r="F33" s="54">
        <f>ROUND('[1]umneu_rekp_qualp'!E23,1)</f>
        <v>0.8</v>
      </c>
      <c r="G33" s="54">
        <f>ROUND('[1]umneu_rekp_qualp'!F23,1)</f>
        <v>1.7</v>
      </c>
      <c r="H33" s="51">
        <f>ROUND('[1]umneu_rekp_qualp'!G23,1)</f>
        <v>8.6</v>
      </c>
      <c r="I33" s="54">
        <f>ROUND('[1]umneu_rekp_qualp'!H23,1)</f>
        <v>2.1</v>
      </c>
      <c r="J33" s="54">
        <f>ROUND('[1]umneu_rekp_qualp'!I23,1)</f>
        <v>1.4</v>
      </c>
      <c r="K33" s="54">
        <f>ROUND('[1]umneu_rekp_qualp'!J23,1)</f>
        <v>0.8</v>
      </c>
      <c r="L33" s="54">
        <f>ROUND('[1]umneu_rekp_qualp'!K23,1)</f>
        <v>0.9</v>
      </c>
      <c r="M33" s="51">
        <f>ROUND('[1]umneu_rekp_qualp'!L23,1)</f>
        <v>8</v>
      </c>
      <c r="N33" s="54">
        <f>ROUND('[1]umneu_rekp_qualp'!M23,1)</f>
        <v>1.7</v>
      </c>
      <c r="O33" s="54">
        <f>ROUND('[1]umneu_rekp_qualp'!N23,1)</f>
        <v>1.5</v>
      </c>
      <c r="P33" s="54">
        <f>ROUND('[1]umneu_rekp_qualp'!O23,1)</f>
        <v>1</v>
      </c>
      <c r="Q33" s="54">
        <f>ROUND('[1]umneu_rekp_qualp'!P23,1)</f>
        <v>1.4</v>
      </c>
    </row>
    <row r="34" spans="1:17" ht="9.75">
      <c r="A34" s="32" t="s">
        <v>117</v>
      </c>
      <c r="B34" s="33" t="s">
        <v>113</v>
      </c>
      <c r="C34" s="54">
        <f>ROUND('[1]umneu_rekp_qualp'!B24,1)</f>
        <v>12.9</v>
      </c>
      <c r="D34" s="54">
        <f>ROUND('[1]umneu_rekp_qualp'!C24,1)</f>
        <v>3.7</v>
      </c>
      <c r="E34" s="54">
        <f>ROUND('[1]umneu_rekp_qualp'!D24,1)</f>
        <v>2</v>
      </c>
      <c r="F34" s="54">
        <f>ROUND('[1]umneu_rekp_qualp'!E24,1)</f>
        <v>2.3</v>
      </c>
      <c r="G34" s="54">
        <f>ROUND('[1]umneu_rekp_qualp'!F24,1)</f>
        <v>1.3</v>
      </c>
      <c r="H34" s="51">
        <f>ROUND('[1]umneu_rekp_qualp'!G24,1)</f>
        <v>10.1</v>
      </c>
      <c r="I34" s="54">
        <f>ROUND('[1]umneu_rekp_qualp'!H24,1)</f>
        <v>2.3</v>
      </c>
      <c r="J34" s="54">
        <f>ROUND('[1]umneu_rekp_qualp'!I24,1)</f>
        <v>1.7</v>
      </c>
      <c r="K34" s="54">
        <f>ROUND('[1]umneu_rekp_qualp'!J24,1)</f>
        <v>1.3</v>
      </c>
      <c r="L34" s="54">
        <f>ROUND('[1]umneu_rekp_qualp'!K24,1)</f>
        <v>1.9</v>
      </c>
      <c r="M34" s="51">
        <f>ROUND('[1]umneu_rekp_qualp'!L24,1)</f>
        <v>7.5</v>
      </c>
      <c r="N34" s="54">
        <f>ROUND('[1]umneu_rekp_qualp'!M24,1)</f>
        <v>1.5</v>
      </c>
      <c r="O34" s="54">
        <f>ROUND('[1]umneu_rekp_qualp'!N24,1)</f>
        <v>1.4</v>
      </c>
      <c r="P34" s="54">
        <f>ROUND('[1]umneu_rekp_qualp'!O24,1)</f>
        <v>1.7</v>
      </c>
      <c r="Q34" s="54">
        <f>ROUND('[1]umneu_rekp_qualp'!P24,1)</f>
        <v>1.1</v>
      </c>
    </row>
    <row r="35" spans="1:17" ht="9.75">
      <c r="A35" s="32" t="s">
        <v>118</v>
      </c>
      <c r="B35" s="33" t="s">
        <v>113</v>
      </c>
      <c r="C35" s="54">
        <f>ROUND('[1]umneu_rekp_qualp'!B25,1)</f>
        <v>9.5</v>
      </c>
      <c r="D35" s="54">
        <f>ROUND('[1]umneu_rekp_qualp'!C25,1)</f>
        <v>1.5</v>
      </c>
      <c r="E35" s="54">
        <f>ROUND('[1]umneu_rekp_qualp'!D25,1)</f>
        <v>1.5</v>
      </c>
      <c r="F35" s="54">
        <f>ROUND('[1]umneu_rekp_qualp'!E25,1)</f>
        <v>4.9</v>
      </c>
      <c r="G35" s="54">
        <f>ROUND('[1]umneu_rekp_qualp'!F25,1)</f>
        <v>1.7</v>
      </c>
      <c r="H35" s="51">
        <f>ROUND('[1]umneu_rekp_qualp'!G25,1)</f>
        <v>9.6</v>
      </c>
      <c r="I35" s="54">
        <f>ROUND('[1]umneu_rekp_qualp'!H25,1)</f>
        <v>3.5</v>
      </c>
      <c r="J35" s="54">
        <f>ROUND('[1]umneu_rekp_qualp'!I25,1)</f>
        <v>3.1</v>
      </c>
      <c r="K35" s="54">
        <f>ROUND('[1]umneu_rekp_qualp'!J25,1)</f>
        <v>4.6</v>
      </c>
      <c r="L35" s="54">
        <f>ROUND('[1]umneu_rekp_qualp'!K25,1)</f>
        <v>3</v>
      </c>
      <c r="M35" s="51">
        <f>ROUND('[1]umneu_rekp_qualp'!L25,1)</f>
        <v>9.9</v>
      </c>
      <c r="N35" s="54">
        <f>ROUND('[1]umneu_rekp_qualp'!M25,1)</f>
        <v>2.2</v>
      </c>
      <c r="O35" s="54">
        <f>ROUND('[1]umneu_rekp_qualp'!N25,1)</f>
        <v>2.1</v>
      </c>
      <c r="P35" s="54">
        <f>ROUND('[1]umneu_rekp_qualp'!O25,1)</f>
        <v>3.2</v>
      </c>
      <c r="Q35" s="54">
        <f>ROUND('[1]umneu_rekp_qualp'!P25,1)</f>
        <v>1.8</v>
      </c>
    </row>
    <row r="36" spans="1:17" ht="9.75">
      <c r="A36" s="32" t="s">
        <v>119</v>
      </c>
      <c r="B36" s="33" t="s">
        <v>113</v>
      </c>
      <c r="C36" s="54">
        <f>ROUND('[1]umneu_rekp_qualp'!B26,1)</f>
        <v>17.3</v>
      </c>
      <c r="D36" s="54">
        <f>ROUND('[1]umneu_rekp_qualp'!C26,1)</f>
        <v>3.3</v>
      </c>
      <c r="E36" s="54">
        <f>ROUND('[1]umneu_rekp_qualp'!D26,1)</f>
        <v>2.5</v>
      </c>
      <c r="F36" s="54">
        <f>ROUND('[1]umneu_rekp_qualp'!E26,1)</f>
        <v>4</v>
      </c>
      <c r="G36" s="54">
        <f>ROUND('[1]umneu_rekp_qualp'!F26,1)</f>
        <v>2</v>
      </c>
      <c r="H36" s="51">
        <f>ROUND('[1]umneu_rekp_qualp'!G26,1)</f>
        <v>23</v>
      </c>
      <c r="I36" s="54">
        <f>ROUND('[1]umneu_rekp_qualp'!H26,1)</f>
        <v>4.8</v>
      </c>
      <c r="J36" s="54">
        <f>ROUND('[1]umneu_rekp_qualp'!I26,1)</f>
        <v>3.4</v>
      </c>
      <c r="K36" s="54">
        <f>ROUND('[1]umneu_rekp_qualp'!J26,1)</f>
        <v>5.3</v>
      </c>
      <c r="L36" s="54">
        <f>ROUND('[1]umneu_rekp_qualp'!K26,1)</f>
        <v>3.3</v>
      </c>
      <c r="M36" s="51">
        <f>ROUND('[1]umneu_rekp_qualp'!L26,1)</f>
        <v>22.8</v>
      </c>
      <c r="N36" s="54">
        <f>ROUND('[1]umneu_rekp_qualp'!M26,1)</f>
        <v>4.9</v>
      </c>
      <c r="O36" s="54">
        <f>ROUND('[1]umneu_rekp_qualp'!N26,1)</f>
        <v>3.5</v>
      </c>
      <c r="P36" s="54">
        <f>ROUND('[1]umneu_rekp_qualp'!O26,1)</f>
        <v>4.9</v>
      </c>
      <c r="Q36" s="54">
        <f>ROUND('[1]umneu_rekp_qualp'!P26,1)</f>
        <v>3.4</v>
      </c>
    </row>
    <row r="37" spans="3:12" ht="9.75">
      <c r="C37" s="43"/>
      <c r="D37" s="39"/>
      <c r="E37" s="39"/>
      <c r="F37" s="39"/>
      <c r="G37" s="39"/>
      <c r="H37" s="43"/>
      <c r="L37" s="33"/>
    </row>
    <row r="38" spans="1:12" ht="9.75">
      <c r="A38" s="32" t="s">
        <v>184</v>
      </c>
      <c r="B38" s="39"/>
      <c r="C38" s="43"/>
      <c r="D38" s="39"/>
      <c r="E38" s="39"/>
      <c r="F38" s="39"/>
      <c r="G38" s="39"/>
      <c r="H38" s="43"/>
      <c r="L38" s="33"/>
    </row>
    <row r="39" spans="1:12" ht="9.75">
      <c r="A39" s="39" t="s">
        <v>185</v>
      </c>
      <c r="B39" s="39" t="s">
        <v>192</v>
      </c>
      <c r="C39" s="51">
        <f>ROUND('[1]umneu_rekp_qualp'!B46,1)</f>
        <v>32</v>
      </c>
      <c r="D39" s="54">
        <f>ROUND('[1]umneu_rekp_qualp'!C46,1)</f>
        <v>9.8</v>
      </c>
      <c r="E39" s="54">
        <f>ROUND('[1]umneu_rekp_qualp'!D46,1)</f>
        <v>7.7</v>
      </c>
      <c r="F39" s="54">
        <f>ROUND('[1]umneu_rekp_qualp'!E46,1)</f>
        <v>3.6</v>
      </c>
      <c r="G39" s="54">
        <f>ROUND('[1]umneu_rekp_qualp'!F46,1)</f>
        <v>3.2</v>
      </c>
      <c r="H39" s="51">
        <f>ROUND('[1]umneu_rekp_qualp'!G46,1)</f>
        <v>43.5</v>
      </c>
      <c r="I39" s="54">
        <f>ROUND('[1]umneu_rekp_qualp'!H46,1)</f>
        <v>8.8</v>
      </c>
      <c r="J39" s="54">
        <f>ROUND('[1]umneu_rekp_qualp'!I46,1)</f>
        <v>6.1</v>
      </c>
      <c r="K39" s="54">
        <f>ROUND('[1]umneu_rekp_qualp'!J46,1)</f>
        <v>6.7</v>
      </c>
      <c r="L39" s="59">
        <f>ROUND('[1]umneu_rekp_qualp'!K46,1)</f>
        <v>3.2</v>
      </c>
    </row>
    <row r="40" spans="1:12" ht="9.75">
      <c r="A40" s="39" t="s">
        <v>186</v>
      </c>
      <c r="B40" s="39" t="s">
        <v>193</v>
      </c>
      <c r="C40" s="51">
        <f>ROUND('[1]umneu_rekp_qualp'!B47,1)</f>
        <v>44.8</v>
      </c>
      <c r="D40" s="54">
        <f>ROUND('[1]umneu_rekp_qualp'!C47,1)</f>
        <v>6.6</v>
      </c>
      <c r="E40" s="54">
        <f>ROUND('[1]umneu_rekp_qualp'!D47,1)</f>
        <v>4.9</v>
      </c>
      <c r="F40" s="54">
        <f>ROUND('[1]umneu_rekp_qualp'!E47,1)</f>
        <v>4.4</v>
      </c>
      <c r="G40" s="54">
        <f>ROUND('[1]umneu_rekp_qualp'!F47,1)</f>
        <v>3.1</v>
      </c>
      <c r="H40" s="51">
        <f>ROUND('[1]umneu_rekp_qualp'!G47,1)</f>
        <v>45.1</v>
      </c>
      <c r="I40" s="54">
        <f>ROUND('[1]umneu_rekp_qualp'!H47,1)</f>
        <v>8.3</v>
      </c>
      <c r="J40" s="54">
        <f>ROUND('[1]umneu_rekp_qualp'!I47,1)</f>
        <v>5.7</v>
      </c>
      <c r="K40" s="54">
        <f>ROUND('[1]umneu_rekp_qualp'!J47,1)</f>
        <v>5.2</v>
      </c>
      <c r="L40" s="59">
        <f>ROUND('[1]umneu_rekp_qualp'!K47,1)</f>
        <v>3.2</v>
      </c>
    </row>
    <row r="41" spans="1:12" ht="9.75">
      <c r="A41" s="39" t="s">
        <v>187</v>
      </c>
      <c r="B41" s="39" t="s">
        <v>194</v>
      </c>
      <c r="C41" s="51">
        <f>ROUND('[1]umneu_rekp_qualp'!B48,1)</f>
        <v>7.9</v>
      </c>
      <c r="D41" s="54">
        <f>ROUND('[1]umneu_rekp_qualp'!C48,1)</f>
        <v>1.1</v>
      </c>
      <c r="E41" s="54">
        <f>ROUND('[1]umneu_rekp_qualp'!D48,1)</f>
        <v>1.4</v>
      </c>
      <c r="F41" s="54">
        <f>ROUND('[1]umneu_rekp_qualp'!E48,1)</f>
        <v>6</v>
      </c>
      <c r="G41" s="54">
        <f>ROUND('[1]umneu_rekp_qualp'!F48,1)</f>
        <v>2.7</v>
      </c>
      <c r="H41" s="51">
        <f>ROUND('[1]umneu_rekp_qualp'!G48,1)</f>
        <v>8.9</v>
      </c>
      <c r="I41" s="54">
        <f>ROUND('[1]umneu_rekp_qualp'!H48,1)</f>
        <v>3.3</v>
      </c>
      <c r="J41" s="54">
        <f>ROUND('[1]umneu_rekp_qualp'!I48,1)</f>
        <v>2.5</v>
      </c>
      <c r="K41" s="54">
        <f>ROUND('[1]umneu_rekp_qualp'!J48,1)</f>
        <v>5.2</v>
      </c>
      <c r="L41" s="59">
        <f>ROUND('[1]umneu_rekp_qualp'!K48,1)</f>
        <v>3.9</v>
      </c>
    </row>
    <row r="42" spans="1:12" ht="9.75">
      <c r="A42" s="39" t="s">
        <v>188</v>
      </c>
      <c r="B42" s="39" t="s">
        <v>195</v>
      </c>
      <c r="C42" s="51">
        <f>ROUND('[1]umneu_rekp_qualp'!B49,1)</f>
        <v>22.5</v>
      </c>
      <c r="D42" s="54">
        <f>ROUND('[1]umneu_rekp_qualp'!C49,1)</f>
        <v>10.8</v>
      </c>
      <c r="E42" s="54">
        <f>ROUND('[1]umneu_rekp_qualp'!D49,1)</f>
        <v>7.3</v>
      </c>
      <c r="F42" s="54">
        <f>ROUND('[1]umneu_rekp_qualp'!E49,1)</f>
        <v>4.8</v>
      </c>
      <c r="G42" s="54">
        <f>ROUND('[1]umneu_rekp_qualp'!F49,1)</f>
        <v>5.5</v>
      </c>
      <c r="H42" s="51">
        <f>ROUND('[1]umneu_rekp_qualp'!G49,1)</f>
        <v>17.6</v>
      </c>
      <c r="I42" s="54">
        <f>ROUND('[1]umneu_rekp_qualp'!H49,1)</f>
        <v>5.8</v>
      </c>
      <c r="J42" s="54">
        <f>ROUND('[1]umneu_rekp_qualp'!I49,1)</f>
        <v>4.4</v>
      </c>
      <c r="K42" s="54">
        <f>ROUND('[1]umneu_rekp_qualp'!J49,1)</f>
        <v>4.9</v>
      </c>
      <c r="L42" s="59">
        <f>ROUND('[1]umneu_rekp_qualp'!K49,1)</f>
        <v>4.2</v>
      </c>
    </row>
    <row r="43" spans="1:12" ht="9.75">
      <c r="A43" s="39" t="s">
        <v>189</v>
      </c>
      <c r="B43" s="39" t="s">
        <v>196</v>
      </c>
      <c r="C43" s="51">
        <f>ROUND('[1]umneu_rekp_qualp'!B50,1)</f>
        <v>14.8</v>
      </c>
      <c r="D43" s="54">
        <f>ROUND('[1]umneu_rekp_qualp'!C50,1)</f>
        <v>4.9</v>
      </c>
      <c r="E43" s="54">
        <f>ROUND('[1]umneu_rekp_qualp'!D50,1)</f>
        <v>3.3</v>
      </c>
      <c r="F43" s="54">
        <f>ROUND('[1]umneu_rekp_qualp'!E50,1)</f>
        <v>1.3</v>
      </c>
      <c r="G43" s="54">
        <f>ROUND('[1]umneu_rekp_qualp'!F50,1)</f>
        <v>1.7</v>
      </c>
      <c r="H43" s="51">
        <f>ROUND('[1]umneu_rekp_qualp'!G50,1)</f>
        <v>4.8</v>
      </c>
      <c r="I43" s="54">
        <f>ROUND('[1]umneu_rekp_qualp'!H50,1)</f>
        <v>1</v>
      </c>
      <c r="J43" s="54">
        <f>ROUND('[1]umneu_rekp_qualp'!I50,1)</f>
        <v>1.1</v>
      </c>
      <c r="K43" s="54">
        <f>ROUND('[1]umneu_rekp_qualp'!J50,1)</f>
        <v>1.4</v>
      </c>
      <c r="L43" s="59">
        <f>ROUND('[1]umneu_rekp_qualp'!K50,1)</f>
        <v>1.2</v>
      </c>
    </row>
    <row r="44" spans="1:12" ht="9.75">
      <c r="A44" s="39" t="s">
        <v>190</v>
      </c>
      <c r="B44" s="39" t="s">
        <v>197</v>
      </c>
      <c r="C44" s="51">
        <f>ROUND('[1]umneu_rekp_qualp'!B51,1)</f>
        <v>10.6</v>
      </c>
      <c r="D44" s="54">
        <f>ROUND('[1]umneu_rekp_qualp'!C51,1)</f>
        <v>1</v>
      </c>
      <c r="E44" s="54">
        <f>ROUND('[1]umneu_rekp_qualp'!D51,1)</f>
        <v>2.3</v>
      </c>
      <c r="F44" s="54">
        <f>ROUND('[1]umneu_rekp_qualp'!E51,1)</f>
        <v>0.9</v>
      </c>
      <c r="G44" s="54">
        <f>ROUND('[1]umneu_rekp_qualp'!F51,1)</f>
        <v>1.9</v>
      </c>
      <c r="H44" s="51">
        <f>ROUND('[1]umneu_rekp_qualp'!G51,1)</f>
        <v>10.9</v>
      </c>
      <c r="I44" s="54">
        <f>ROUND('[1]umneu_rekp_qualp'!H51,1)</f>
        <v>1.7</v>
      </c>
      <c r="J44" s="54">
        <f>ROUND('[1]umneu_rekp_qualp'!I51,1)</f>
        <v>2.4</v>
      </c>
      <c r="K44" s="54">
        <f>ROUND('[1]umneu_rekp_qualp'!J51,1)</f>
        <v>0.7</v>
      </c>
      <c r="L44" s="59">
        <f>ROUND('[1]umneu_rekp_qualp'!K51,1)</f>
        <v>1.6</v>
      </c>
    </row>
    <row r="45" spans="1:12" ht="9.75">
      <c r="A45" s="39" t="s">
        <v>191</v>
      </c>
      <c r="B45" s="39" t="s">
        <v>198</v>
      </c>
      <c r="C45" s="51">
        <f>ROUND('[1]umneu_rekp_qualp'!B52,1)</f>
        <v>8.2</v>
      </c>
      <c r="D45" s="54">
        <f>ROUND('[1]umneu_rekp_qualp'!C52,1)</f>
        <v>1.3</v>
      </c>
      <c r="E45" s="54">
        <f>ROUND('[1]umneu_rekp_qualp'!D52,1)</f>
        <v>2</v>
      </c>
      <c r="F45" s="54">
        <f>ROUND('[1]umneu_rekp_qualp'!E52,1)</f>
        <v>1.4</v>
      </c>
      <c r="G45" s="54">
        <f>ROUND('[1]umneu_rekp_qualp'!F52,1)</f>
        <v>1.3</v>
      </c>
      <c r="H45" s="51">
        <f>ROUND('[1]umneu_rekp_qualp'!G52,1)</f>
        <v>13.6</v>
      </c>
      <c r="I45" s="54">
        <f>ROUND('[1]umneu_rekp_qualp'!H52,1)</f>
        <v>3.4</v>
      </c>
      <c r="J45" s="54">
        <f>ROUND('[1]umneu_rekp_qualp'!I52,1)</f>
        <v>2.3</v>
      </c>
      <c r="K45" s="54">
        <f>ROUND('[1]umneu_rekp_qualp'!J52,1)</f>
        <v>1.6</v>
      </c>
      <c r="L45" s="59">
        <f>ROUND('[1]umneu_rekp_qualp'!K52,1)</f>
        <v>1.9</v>
      </c>
    </row>
  </sheetData>
  <sheetProtection/>
  <mergeCells count="11">
    <mergeCell ref="C7:G7"/>
    <mergeCell ref="A1:Q1"/>
    <mergeCell ref="A2:Q2"/>
    <mergeCell ref="A3:Q3"/>
    <mergeCell ref="B5:B7"/>
    <mergeCell ref="A5:A7"/>
    <mergeCell ref="M5:Q5"/>
    <mergeCell ref="M7:Q7"/>
    <mergeCell ref="C5:G5"/>
    <mergeCell ref="H5:L5"/>
    <mergeCell ref="H7:L7"/>
  </mergeCells>
  <printOptions/>
  <pageMargins left="0.7" right="0.7" top="0.787401575" bottom="0.7874015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ZEW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dc:creator>
  <cp:keywords/>
  <dc:description/>
  <cp:lastModifiedBy>Julian Kahl</cp:lastModifiedBy>
  <dcterms:created xsi:type="dcterms:W3CDTF">2013-11-11T08:55:02Z</dcterms:created>
  <dcterms:modified xsi:type="dcterms:W3CDTF">2015-12-18T15:03:45Z</dcterms:modified>
  <cp:category/>
  <cp:version/>
  <cp:contentType/>
  <cp:contentStatus/>
</cp:coreProperties>
</file>